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26" windowWidth="11520" windowHeight="12720" firstSheet="4" activeTab="13"/>
  </bookViews>
  <sheets>
    <sheet name="Общеобр. организац." sheetId="1" r:id="rId1"/>
    <sheet name="Учрежд. здравоохр." sheetId="2" r:id="rId2"/>
    <sheet name="Учрежд. культ." sheetId="3" r:id="rId3"/>
    <sheet name="Спорт. учрежд." sheetId="4" r:id="rId4"/>
    <sheet name="Быт. обслуж." sheetId="5" r:id="rId5"/>
    <sheet name="Рознич. торг." sheetId="6" r:id="rId6"/>
    <sheet name="Рынки и ярм." sheetId="7" r:id="rId7"/>
    <sheet name="Обществ. пит." sheetId="8" r:id="rId8"/>
    <sheet name="Сельск. организ." sheetId="9" r:id="rId9"/>
    <sheet name="Промышл. организ." sheetId="10" r:id="rId10"/>
    <sheet name="Транспортн. организ." sheetId="11" r:id="rId11"/>
    <sheet name="Организ. связи" sheetId="12" r:id="rId12"/>
    <sheet name="МСП" sheetId="13" r:id="rId13"/>
    <sheet name="Земли" sheetId="14" r:id="rId14"/>
  </sheets>
  <definedNames/>
  <calcPr fullCalcOnLoad="1"/>
</workbook>
</file>

<file path=xl/sharedStrings.xml><?xml version="1.0" encoding="utf-8"?>
<sst xmlns="http://schemas.openxmlformats.org/spreadsheetml/2006/main" count="1410" uniqueCount="958">
  <si>
    <t xml:space="preserve">Наименование
населенного 
пункта   
</t>
  </si>
  <si>
    <t xml:space="preserve">Итого   </t>
  </si>
  <si>
    <t xml:space="preserve">Итого </t>
  </si>
  <si>
    <t>Итого</t>
  </si>
  <si>
    <t xml:space="preserve">Наименование 
населенного  
пункта    
</t>
  </si>
  <si>
    <t xml:space="preserve">Численность   
медицинских   
работников,   
человек     
</t>
  </si>
  <si>
    <t xml:space="preserve">Клубы, дома   культуры </t>
  </si>
  <si>
    <t>единиц</t>
  </si>
  <si>
    <t xml:space="preserve">посадочных
мест   
</t>
  </si>
  <si>
    <t>Библиотеки</t>
  </si>
  <si>
    <t xml:space="preserve">единиц </t>
  </si>
  <si>
    <t xml:space="preserve">Прочие учреждения </t>
  </si>
  <si>
    <t>Спортивные сооружения</t>
  </si>
  <si>
    <t xml:space="preserve">Наименование населенного пункта  </t>
  </si>
  <si>
    <t xml:space="preserve">Вид спортивного сооружения </t>
  </si>
  <si>
    <t>Объекты бытового обслуживания</t>
  </si>
  <si>
    <t xml:space="preserve">Наименование  
населенного  
пункта     
</t>
  </si>
  <si>
    <t xml:space="preserve">Вид     
деятельности 
</t>
  </si>
  <si>
    <t xml:space="preserve">Количество     
работающих на   
объекте, человек  
</t>
  </si>
  <si>
    <t xml:space="preserve">Итого  </t>
  </si>
  <si>
    <t>Объекты розничной торговли</t>
  </si>
  <si>
    <t xml:space="preserve">Наименование объекта розничной
торговли (в том числе     
мелкорозничной торговли)   
</t>
  </si>
  <si>
    <t xml:space="preserve">Наименование  населенного   
пункта     
</t>
  </si>
  <si>
    <t>Розничные рынки и ярмарки</t>
  </si>
  <si>
    <t xml:space="preserve">Наименование рынка  
(ярмарки)      
</t>
  </si>
  <si>
    <t xml:space="preserve">Количество торговых 
мест         
</t>
  </si>
  <si>
    <t>Организации общественного питания</t>
  </si>
  <si>
    <t xml:space="preserve">Наименование объекта
общественного    
питания       
</t>
  </si>
  <si>
    <t xml:space="preserve">Вид      
деятельности  
</t>
  </si>
  <si>
    <t xml:space="preserve">Количество  
посадочных  
мест     
</t>
  </si>
  <si>
    <t>Сельскохозяйственные организации</t>
  </si>
  <si>
    <t>Организации, занимающиеся промышленными видами деятельности</t>
  </si>
  <si>
    <t xml:space="preserve">Наименование 
организации  
</t>
  </si>
  <si>
    <t xml:space="preserve">Вид      
деятельности 
</t>
  </si>
  <si>
    <t>Организации, оказывающие транспортные услуги</t>
  </si>
  <si>
    <t xml:space="preserve">Наименование    
организации     
</t>
  </si>
  <si>
    <t>Организации, оказывающие услуги связи</t>
  </si>
  <si>
    <t xml:space="preserve">Наименование населенного пункта </t>
  </si>
  <si>
    <t xml:space="preserve">Число мест 
</t>
  </si>
  <si>
    <t xml:space="preserve">Численность работников/преподавателей, человек </t>
  </si>
  <si>
    <t>Учреждения культуры и искусства, находящиеся на территории                                                       муниципального образования</t>
  </si>
  <si>
    <t xml:space="preserve">Наименование  населенного пункта     
</t>
  </si>
  <si>
    <t xml:space="preserve">Наименование сельскохозяйственной организации     
</t>
  </si>
  <si>
    <t xml:space="preserve">
мест   
</t>
  </si>
  <si>
    <t>МУНИЦИПАЛЬНОЕ ОБРАЗОВАНИЕ____________________________________________________________________</t>
  </si>
  <si>
    <t>№ п/п</t>
  </si>
  <si>
    <t>Земли населенных пунктов</t>
  </si>
  <si>
    <t>земли сельскохозяйственного назначения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</si>
  <si>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</si>
  <si>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земли особо охраняемых территорий и объектов</t>
  </si>
  <si>
    <t>земли лесного фонда</t>
  </si>
  <si>
    <t>земли водного фонда</t>
  </si>
  <si>
    <t>земли запаса</t>
  </si>
  <si>
    <t>Земельные участки, предназначенные для размещения домов индивидуальной жилой застройки.</t>
  </si>
  <si>
    <t>Земельные участки, предназначенные для размещения гаражей и автостоянок.</t>
  </si>
  <si>
    <t>Земельные участки, находящиеся в составе дачных, садоводческих и огороднических объединений.</t>
  </si>
  <si>
    <t>Земельные участки, предназначенные для размещения объектов торговли, общественного питания и бытового обслуживания.</t>
  </si>
  <si>
    <t>Земельные участки, предназначенные для размещения гостиниц.</t>
  </si>
  <si>
    <t>Земельные участки, предназначенные для размещения административных и офисных зданий, объектов образования, науки, здравоохранения и социального обеспечения, физической культуры и спорта, культуры, искусства, религии.</t>
  </si>
  <si>
    <t>Земельные участки, предназначенные для размещения объектов рекреационного и лечебно-оздоровительного назначения.</t>
  </si>
  <si>
    <t>Земельные участки, предназначенные для размещения производственных и административных зданий, строений, сооружений промышленности, коммунального хозяйства, материально-технического, продовольственного снабжения, сбыта и заготовок.</t>
  </si>
  <si>
    <t>Земельные участки, предназначенные для размещения электростанций, обслуживающих их сооружений и объектов;</t>
  </si>
  <si>
    <t>Земельные участки, предназначенные для размещения портов, водных, железнодорожных вокзалов, автодорожных вокзалов, аэропортов, аэродромов, аэровокзалов.</t>
  </si>
  <si>
    <t>Земельные участки, занятые водными объектами,находящимися в обороте</t>
  </si>
  <si>
    <t>Земельные участки, предназначенные для разработки полезных ископаемых, размещения железнодорожных путей, автомобильных дорог, искусственно созданных внутренних водных путей, причалов, пристаней, полос отвода железных и автомобильных дорог, водных путей, трубопроводов, кабельных, радиорелейных и воздушных линий связи и линий радиофикации, воздушных линий электропередачи конструктивных элементов и сооружений, объектов, необходимых для эксплуатации, содержания, строительства, реконструкции, ремонта, развития наземных и подземных зданий, строений, сооружений, устройств транспорта, энергетики и связи; размещения наземных сооружений и инфраструктуры спутниковой связи, объектов космической деятельности, военных объектов.</t>
  </si>
  <si>
    <t>Земельные участки, занятые особо охраняемыми территориями и объектами, городскими лесами, скверами, парками, городскими садами.</t>
  </si>
  <si>
    <t>Земельные участки, предназначенные для сельскохозяйственного использования.</t>
  </si>
  <si>
    <t>Земельные участки улиц, проспектов, площадей, шоссе, аллей, бульваров, застав, переулков, проездов, тупиков; земельные участки земель резерва; земельные участки, занятые водными объектами, изъятыми из оборота или ограниченными в обороте в соответствии с законодательством Российской Федерации; земельные участки под полосами отвода водоемов, каналов и коллекторов, набережные.</t>
  </si>
  <si>
    <t>Площадь поселений = сумме тех же столбцов.</t>
  </si>
  <si>
    <t>Общая площадь муниципального района(2) = сумме столбцов(3,4,5,6,7,8,9,10,11,12,13,14,15,16,17,18,19,20,21,22,23)</t>
  </si>
  <si>
    <t xml:space="preserve">Наименование МО (поселения)                     </t>
  </si>
  <si>
    <t>Приложение № 1</t>
  </si>
  <si>
    <t>Приложение № 2</t>
  </si>
  <si>
    <t>Приложение № 3</t>
  </si>
  <si>
    <t>Приложение № 4</t>
  </si>
  <si>
    <t>Приложение № 5</t>
  </si>
  <si>
    <t>Приложение № 6</t>
  </si>
  <si>
    <t>Приложение № 7</t>
  </si>
  <si>
    <t>Приложение № 8</t>
  </si>
  <si>
    <t>Приложение № 9</t>
  </si>
  <si>
    <t>Приложение № 10</t>
  </si>
  <si>
    <t>Приложение № 11</t>
  </si>
  <si>
    <t>Приложение № 12</t>
  </si>
  <si>
    <t>Приложение № 13</t>
  </si>
  <si>
    <t>Обеспеченность учреждениями образования, %</t>
  </si>
  <si>
    <t>Форма собственности</t>
  </si>
  <si>
    <t>Учреждения здравоохранения, находящиеся на территории муниципального образования</t>
  </si>
  <si>
    <r>
      <t xml:space="preserve"> </t>
    </r>
    <r>
      <rPr>
        <sz val="11"/>
        <rFont val="Times New Roman"/>
        <family val="1"/>
      </rPr>
      <t xml:space="preserve">Земельные участки, предназначенные для размещения домов многоэтажной жилой застройки
</t>
    </r>
  </si>
  <si>
    <t xml:space="preserve">в т.ч.     
врачей,    
человек    
</t>
  </si>
  <si>
    <t>га</t>
  </si>
  <si>
    <t>Общая площадь муниципального района, вт.ч. в разрезе поселений, га</t>
  </si>
  <si>
    <t>Организации, реализующие программы дошкольного образования</t>
  </si>
  <si>
    <t>Организации, реализующие  программы общего образования</t>
  </si>
  <si>
    <t>Организации, реализующие программы дополнительного образования</t>
  </si>
  <si>
    <t xml:space="preserve">Организации, реализующие программы дошкольного, общего и дополнительного образования,
расположенные на территории муниципального образования
</t>
  </si>
  <si>
    <t>Полное наименование организации</t>
  </si>
  <si>
    <t xml:space="preserve">Число посещающих детей (численность учащихся,  или воспитанников), человек   
</t>
  </si>
  <si>
    <t xml:space="preserve">№ 
п/п
</t>
  </si>
  <si>
    <t xml:space="preserve">№
п/п
</t>
  </si>
  <si>
    <t xml:space="preserve">Полное наименование
учреждения     
здравоохранения  
</t>
  </si>
  <si>
    <t xml:space="preserve">Торговая площадь, кв. м. 
</t>
  </si>
  <si>
    <t>Приложение № 14</t>
  </si>
  <si>
    <t>тыс.эк. книг</t>
  </si>
  <si>
    <t>Малые и средние предприятия, включая микропредприятия</t>
  </si>
  <si>
    <t xml:space="preserve">Наименование малого и  
среднего предприятия, включая микропредприятия  
</t>
  </si>
  <si>
    <t>Средние предприятия</t>
  </si>
  <si>
    <t>Малые и микропредприятия</t>
  </si>
  <si>
    <t xml:space="preserve"> </t>
  </si>
  <si>
    <t>Филиалы организаций , реализующих программы общего образования</t>
  </si>
  <si>
    <t>ИТОГО</t>
  </si>
  <si>
    <t xml:space="preserve">Численность работающих на 01.01.2024, человек 
</t>
  </si>
  <si>
    <t>с. Копьёво</t>
  </si>
  <si>
    <t xml:space="preserve">спортивный зал -1                                     спортивная площадка - 2                         спортивная площадка с тренажерами - 1                                     </t>
  </si>
  <si>
    <t>д. Большой Сютик</t>
  </si>
  <si>
    <t>с. Новомарьясово</t>
  </si>
  <si>
    <t>волейбольная площадка - 1                        спартивная площадка - 1                             футбольное поле - 1                                    спортивный зал - 1</t>
  </si>
  <si>
    <t>с. Сарала</t>
  </si>
  <si>
    <t>спортивная площадка - 1                             футбольное поле -1                                     спортивный зал - 1                                       волейбольная площадка -1</t>
  </si>
  <si>
    <t>с. Гайдаровск</t>
  </si>
  <si>
    <t>спортивная площадка - 1                                                              спортивный зал - 1                                       спортивная площадка с тренажёрами -1</t>
  </si>
  <si>
    <t>п. Копьёво</t>
  </si>
  <si>
    <t>волейбольная площадка - 4                        спартивная площадка - 7                             футбольное поле - 2                                    спортивный зал - 4                                       баскетбольная площадка - 2                      спортивная площадка с тренажёрами (ГТО) -1</t>
  </si>
  <si>
    <t>с. Устинкино</t>
  </si>
  <si>
    <t>спортивная площадка - 1                            футбольное поле - 1                                    спортивный зал - 1</t>
  </si>
  <si>
    <t>д. Подкамень</t>
  </si>
  <si>
    <t>спортивная площадка - 1</t>
  </si>
  <si>
    <t>с. Орджоникидзевское</t>
  </si>
  <si>
    <t>с. Июс</t>
  </si>
  <si>
    <t xml:space="preserve">футбольное поле - 1                                    спортивный зал - 1                                       спортивная площадка -1                                      </t>
  </si>
  <si>
    <t>с. Приисковое</t>
  </si>
  <si>
    <t xml:space="preserve">спортивный зал -1                                                                      </t>
  </si>
  <si>
    <t>д. Костино</t>
  </si>
  <si>
    <t>спортивная площадка -1</t>
  </si>
  <si>
    <t>д. Кобяково</t>
  </si>
  <si>
    <t>спортивный зал - 1</t>
  </si>
  <si>
    <t>волейбольная площадка- 6                   футбольное поле - 8                                 спортивный зал - 13                                 баскетбольная площадка - 2                 спортивная площадка с тренажёрами (ГТО) - 3                                                       другие спортивные площадки - 16      Всего: 48 единиц</t>
  </si>
  <si>
    <t>655250, РХ, Орджоникидзевский район, п. Копьево, ул. Партизанская, 42</t>
  </si>
  <si>
    <t>Муниципальное бюджетное дошкольное образовательное учреждение общеразвивающего вида «Детский сад «Золотой ключик»</t>
  </si>
  <si>
    <t>Муниципальная</t>
  </si>
  <si>
    <t>50/17</t>
  </si>
  <si>
    <t>655260, РХ, Орджоникидзевский район, с. Устинкино, ул. Заводская, 14</t>
  </si>
  <si>
    <t xml:space="preserve">Муниципальное бюджетное дошкольное образовательное учреждение общеразвивающего вида «Детский сад «Колосок» </t>
  </si>
  <si>
    <t>14/4</t>
  </si>
  <si>
    <t xml:space="preserve">655270, РХ, Орджоникидзевский район, с. Июс, ул. Октябрьская, 27 
д. Кобяково
 ул Мира 19
</t>
  </si>
  <si>
    <t>Муниципальное бюджетное дошкольное образовательное учреждение общеразвивающего вида «Июсский детский сад «Малышок» с. Июс</t>
  </si>
  <si>
    <t>21/3</t>
  </si>
  <si>
    <t xml:space="preserve">655250, РХ, Орджоникидзевский район, с. Копьево, 
ул. Новая, 4А 
</t>
  </si>
  <si>
    <t xml:space="preserve">Муниципальное бюджетное дошкольное образовательное учреждение общеразвивающего вида «Копьевский детский сад «Колосок» </t>
  </si>
  <si>
    <t>12/3</t>
  </si>
  <si>
    <t xml:space="preserve">655281, РХ, Орджоникидзевский район, с. Новомарьясово,
 ул. Школьная 10,
пом. 1Н 
</t>
  </si>
  <si>
    <t xml:space="preserve">Муниципальное бюджетное дошкольное образовательное учреждение Новомарьясовский  детский сад «Радуга» </t>
  </si>
  <si>
    <t>13/3</t>
  </si>
  <si>
    <t>655266, Республика Хакасия, Орджоникидзевский район, с.Приисковое, ул.Центральная,19</t>
  </si>
  <si>
    <t>Муниципальное бюджетное общеобразовательное учреждение «Приисковая средняя общеобразовательная школа»</t>
  </si>
  <si>
    <t>655263 Республика Хакасия, Орджоникидзевский район, с. Орджоникидзевское, пер. Школьный, д.6</t>
  </si>
  <si>
    <t>Муниципальное бюджетное общеобразовательное учреждение «Орджоникидзевская  средняя общеобразовательная школа»</t>
  </si>
  <si>
    <t>655260 Республика Хакасия , Орджоникидзевский район, с.Устинкино, ул.Советская, 13</t>
  </si>
  <si>
    <t>Муниципальное бюджетное общеобразовательное учреждение «Устино-Копьёвская средняя общеобразовательная школа»</t>
  </si>
  <si>
    <t>655251 Республика Хакасия , Орджоникидзевский район, с.Копьево, ул.Набережная ,25</t>
  </si>
  <si>
    <t>Муниципальное бюджетное общеобразовательное учреждение «Копьевская сельская средняя общеобразовательная школа»</t>
  </si>
  <si>
    <t>655273, Республика Хакасия, Орджоникидзевский район, п.Гайдаровск, ул.Целинная, 7</t>
  </si>
  <si>
    <t>Муниципальное бюджетное общеобразовательное учреждение «Гайдаровская средняя общеобразовательная школа»</t>
  </si>
  <si>
    <t>655250 Республика Хакасия , Орджоникидзевский район, п.Копьево, ул.Новобольничная, д 10,</t>
  </si>
  <si>
    <t xml:space="preserve">Муниципальное бюджетное  учреждение
дополнительного образования «Копьевский районный Дом детского творчества»
</t>
  </si>
  <si>
    <t>655270 Республика Хакасия , Орджоникидзевский район, с.Июс, ул.Первомайская,16А</t>
  </si>
  <si>
    <t>Муниципальное бюджетное общеобразовательное учреждение «Июсская средняя общеобразовательная школа»</t>
  </si>
  <si>
    <t>35/12</t>
  </si>
  <si>
    <t>655250 Республика Хакасия , Орджоникидзевский район, п.Копьево, ул.Партизанская ,16</t>
  </si>
  <si>
    <t>Муниципальное бюджетное общеобразовательное учреждение «Копьевская средняя общеобразовательная школа c  углубленным изучением отдельных предметов»</t>
  </si>
  <si>
    <t>82/45</t>
  </si>
  <si>
    <t>18/10</t>
  </si>
  <si>
    <t>655261 Республика Хакасия , Орджоникидзевский район, с.Сарала, ул.Центральная,151</t>
  </si>
  <si>
    <t>Муниципальное бюджетное общеобразовательное учреждение «Саралинская средняя общеобразовательная школа»</t>
  </si>
  <si>
    <t>27/9</t>
  </si>
  <si>
    <t>655281, Республика Хакасия, Орджоникидзевский район, с.Новомарьясово, ул.Школьная, 10</t>
  </si>
  <si>
    <t>Муниципальное бюджетное общеобразовательное учреждение «Новомарьясовская средняя общеобразовательная школа-интернат»</t>
  </si>
  <si>
    <t>47/15</t>
  </si>
  <si>
    <t>21/8</t>
  </si>
  <si>
    <t>59/16</t>
  </si>
  <si>
    <t>655271 Республика Хакасия , Орджоникидзевский район, д.Кобяково, ул.Мира, 41</t>
  </si>
  <si>
    <t>Муниципальное бюджетное общеобразовательное учреждение «Кобяковская основная общеобразовательная школа»</t>
  </si>
  <si>
    <t>13/7</t>
  </si>
  <si>
    <t>18/8</t>
  </si>
  <si>
    <t>32/12</t>
  </si>
  <si>
    <t>352/142</t>
  </si>
  <si>
    <t xml:space="preserve">655260, РХ, Орджоникидзевский район, д. Когаево, 
ул. Центральная, 5
</t>
  </si>
  <si>
    <t>«Когаевская начальная общеобразовательная школа»-филиал Муниципального бюджетного общеобразовательного учреждения «Устино-Копьевская средняя общеобразовательная школа»</t>
  </si>
  <si>
    <t>3/2</t>
  </si>
  <si>
    <t xml:space="preserve">655251, РХ, Орджоникидзевский район, д. Большой Сютик, 
ул. Молодежная 14
</t>
  </si>
  <si>
    <t>«Больше-Сютикская начальная общеобразовательная школа»-филиал Муниципального бюджетного общеобразовательного учреждения «Копьёвская сельская средняя общеобразовательная школа»</t>
  </si>
  <si>
    <t>655270, РХ, Орджоникидзевский район, д. Кожухово, ул. Советская, 31</t>
  </si>
  <si>
    <t>«Кожуховская начальная общеобразовательная школа»-филиал 
Муниципального бюджетного общеобразовательного учреждения «Июсская средняя общеобразовательная школа»</t>
  </si>
  <si>
    <t>2/1</t>
  </si>
  <si>
    <t>655260, РХ, Орджоникидзевский район, д. Подкамень, ул. Центральная,8а</t>
  </si>
  <si>
    <t xml:space="preserve"> «Подкаменская начальная общеобразовательная школа»-филиал Муниципального бюджетного общеобразовательного учреждения «Устино-Копьевская средняя общеобразовательная школа»</t>
  </si>
  <si>
    <t>5/2</t>
  </si>
  <si>
    <t xml:space="preserve">Муниципальная </t>
  </si>
  <si>
    <t>Муниципальное бюджетное общеобразовательное учреждение дополнительного образования «Июсская детская школа искусств»</t>
  </si>
  <si>
    <t>655270 Республика Хакасия , Орджоникидзевский район, с.Июс</t>
  </si>
  <si>
    <t>655250 Республика Хакасия , Орджоникидзевский район, п.Копьево</t>
  </si>
  <si>
    <t>Муниципальное бюджетное общеобразовательное учреждение «Копьевская районная детская школа искусств»</t>
  </si>
  <si>
    <t>4/3</t>
  </si>
  <si>
    <t>22/14</t>
  </si>
  <si>
    <t>4/10</t>
  </si>
  <si>
    <t>30/27</t>
  </si>
  <si>
    <t>с.Устинкино</t>
  </si>
  <si>
    <t>д. Копьёво</t>
  </si>
  <si>
    <t>Общество с ограниченной ответственностью "Расвет Абакан"</t>
  </si>
  <si>
    <t>Общество с ограниченной ответственность фирма"Бон"</t>
  </si>
  <si>
    <t>Общество с ограниченной ответственностью "Июс - Агро"</t>
  </si>
  <si>
    <t>Строительно производственный коператив "Орджоникидзевский"</t>
  </si>
  <si>
    <t>Орджоникидзевский район</t>
  </si>
  <si>
    <t>Строительно производственный кооператив "Вариант"</t>
  </si>
  <si>
    <t>Общество с ограниченной ответственностью "Агроснаб - М"</t>
  </si>
  <si>
    <t>п. Копьево, ул. Чкалова, 2А с 9 - 18</t>
  </si>
  <si>
    <t>п. Копьево, ул. Ленина, 12</t>
  </si>
  <si>
    <t>Магазин «Мегаполис» (непродовольственный)Баженов Евгений Павлович</t>
  </si>
  <si>
    <t xml:space="preserve">п. Копьево ул. Железнодорожная 1-е, </t>
  </si>
  <si>
    <t xml:space="preserve"> Магазин «Шанс» (смешанный) Баженова Нина Юрьевна</t>
  </si>
  <si>
    <t>п. Копьево, ул. Партизанская 26А,</t>
  </si>
  <si>
    <t>Магазин «Мираж»  (смешанный) Баженова Нина Юрьевна</t>
  </si>
  <si>
    <t xml:space="preserve">п. Копьево, ул. Железнодорожная, 1 А </t>
  </si>
  <si>
    <t xml:space="preserve">Магазин «Апельсин» (непродовольственный)Беликова Татьяна Викторовна </t>
  </si>
  <si>
    <t xml:space="preserve">п. Копьево, ул.Ленина,8, с 9 до 18 , </t>
  </si>
  <si>
    <t xml:space="preserve">магазин «Мясной двор» (продовольственный) Билле Наталья Олеговна) </t>
  </si>
  <si>
    <t>п. Копьево, ул. Партизанская, 1 А</t>
  </si>
  <si>
    <t xml:space="preserve">Магазин «Трикотаж» (непродовольственный)Биримкулова Татьяна Николаевна  </t>
  </si>
  <si>
    <t>п. Копьево, ул. Железнодорожная, 2</t>
  </si>
  <si>
    <t>Магазин «Обувь» (непродовольственный) Варданян Лиза Аревшатовна</t>
  </si>
  <si>
    <t xml:space="preserve">п. Копьево, ул. Зеленая 52, </t>
  </si>
  <si>
    <t>Магазин (смешанный) Гагельганс Марина Николаевна</t>
  </si>
  <si>
    <t xml:space="preserve">п. Копьево, ул. Железнодорожная 1 </t>
  </si>
  <si>
    <t xml:space="preserve">Магазин «Обувь» (непродовольственный)Диделева Татьяна Петровна </t>
  </si>
  <si>
    <t xml:space="preserve">п. Копьево, ул. Ленина, д. 25, с 10 </t>
  </si>
  <si>
    <t xml:space="preserve">Магазин  «Автозапчасти» (непродовольственный) Дмитриев Александр Евгеньевич </t>
  </si>
  <si>
    <t xml:space="preserve">п. Копьево, ул. Железнодорожная 1-з </t>
  </si>
  <si>
    <t>Магазин «Океан»  (смешанный) Журавлева Елена Юрьевна</t>
  </si>
  <si>
    <t>п. Копьево, ул.Степная,9</t>
  </si>
  <si>
    <t>Магазин продукты (продовольственный) Журавлева Елена Юрьевна</t>
  </si>
  <si>
    <t>п. Копьево, ул. Ленина, 20а</t>
  </si>
  <si>
    <t>Магазин № 9 продукты (продовольственный)  ЗАО «Искра»</t>
  </si>
  <si>
    <t>п. Копьево, ул. Ленина, 19</t>
  </si>
  <si>
    <t xml:space="preserve">Магазин «Цветы» (непродовольственный)  Зенчурина Любовь Петровна </t>
  </si>
  <si>
    <t xml:space="preserve">п. Копьево, ул. Чкалова 14-а, </t>
  </si>
  <si>
    <t>п. Копьево ул. Кукушкиных 30</t>
  </si>
  <si>
    <t>Магазин продуктовый (продовольственный) Иванов Степан Владимирович</t>
  </si>
  <si>
    <t>п. Копьево ул. Железнодорожная 1-в,</t>
  </si>
  <si>
    <t>Магазин «Березка» (непродовольственный)  Казарян Эдик Шаликоевич</t>
  </si>
  <si>
    <t>п. Копьево, ул. Железнодорожная, 1С</t>
  </si>
  <si>
    <t>Магазин «Семейный» (непродовольственный)  Коваленко Ольга Владимировна</t>
  </si>
  <si>
    <t>п. Копьево, ул. Ленина, 14</t>
  </si>
  <si>
    <t>Магазин «Одежда» (непродовольственный) Коваленко Ольга Владимировна</t>
  </si>
  <si>
    <t>п. Копьево, ул. Парковая 1</t>
  </si>
  <si>
    <t>Магазин № 8 (смешанный) Коваленко Ольга Владимировна</t>
  </si>
  <si>
    <t>п. Копьево, ул. Партизанская, 19а</t>
  </si>
  <si>
    <t>Торговая сеть 919 (непродовольственный)  Коков Павел Федотович</t>
  </si>
  <si>
    <t>п. Копьево, ул. Ленина, 6В</t>
  </si>
  <si>
    <t>Магазин «Сундучок»  (непродовольственный)  Коршунов Дмитрий Геннадьевич</t>
  </si>
  <si>
    <t>п. Копьево, ул. Вокзальная, 43</t>
  </si>
  <si>
    <t>Магазин «Автомасла» (непродовольственный)  Крапоткин Александр  Александрович</t>
  </si>
  <si>
    <t>п. Копьево, ул. Вокзальная, 43.</t>
  </si>
  <si>
    <t>Магазин «Выпечка» (продовольственный) Логинов Александр Владимирович</t>
  </si>
  <si>
    <t>п. Копьево, ул. Чкалова, 2Б</t>
  </si>
  <si>
    <t>магазин «Мебель» (непродовольственный) Любимова Ольга Федоровна</t>
  </si>
  <si>
    <t>п. Копьево, ул. Молодежная, д. 33,</t>
  </si>
  <si>
    <t>магазин «Продукты» (продовольственный) Любимова Ольга Федоровна</t>
  </si>
  <si>
    <t>п. Копьево, ул. Ленина 23</t>
  </si>
  <si>
    <t>магазин «Сибирь»  (непродовольственный) Матюшкова Елена Юрьевна</t>
  </si>
  <si>
    <t>п. Копьево, ул. Железнодорожная, 1Б</t>
  </si>
  <si>
    <t>Магазин «Розамелия» (непродовольственный)  Матюшкова Елена Юрьевна</t>
  </si>
  <si>
    <t>Магазин «ХозМастер» (непродовольственный)  Медведев Евгений Степанович</t>
  </si>
  <si>
    <t>п. Копьево, ул. Железнодорожная, 1п</t>
  </si>
  <si>
    <t>Магазин «Сота» (непродовольственный)  Мирончук Анжелика Геннадьевна</t>
  </si>
  <si>
    <t xml:space="preserve">п. Копьево, ул. Красноярская, 2 </t>
  </si>
  <si>
    <t>Магазин «Березка» (смешанный)  Михалко Вера Васильевна</t>
  </si>
  <si>
    <t>п. Копьево, ул. Ленина 19</t>
  </si>
  <si>
    <t>Магазин «Книги» (непродовольственный) Новикова Наталья Сергеевна</t>
  </si>
  <si>
    <t>п. Копьево, ул. Ленина-19</t>
  </si>
  <si>
    <t>Магазин «Пятерочка» (смешанный) ООО « Агроторг»</t>
  </si>
  <si>
    <t>п. Копьево, ул. Железнодорожная 2</t>
  </si>
  <si>
    <t>Магазин «Саяны» (непродовольственный)  ООО «Алькор-К"</t>
  </si>
  <si>
    <t>п. Копьево, ул. Железнодорожная 2-б</t>
  </si>
  <si>
    <t>Магазин Нива» (продовольственный) ООО «Алькор-К"</t>
  </si>
  <si>
    <t xml:space="preserve">п. Копьево, ул. Железнодорожная, 2, </t>
  </si>
  <si>
    <t>Магазин «Рассвет» (непродовольственный) ООО «Алькор-К"</t>
  </si>
  <si>
    <t>п. Копьево, ул. Ленина</t>
  </si>
  <si>
    <t>Магазин «Лотос» (непродовольственный) ООО «Алькор-К"</t>
  </si>
  <si>
    <t>п. Копьево, ул. Партизанская, 21</t>
  </si>
  <si>
    <t>магазин «Спектр» (непродовольственный)  ООО «Монтажник»</t>
  </si>
  <si>
    <t>п. Копьево, ул. Залинейная, д. 19Д</t>
  </si>
  <si>
    <t>Магазин «Мебель» (непродовольственный) ООО «СК – Енисей»</t>
  </si>
  <si>
    <t>п. Копьево, ул. Вокзальная-43</t>
  </si>
  <si>
    <t>Магазин «Хороший»  (смешанный)  ООО «Торговая сеть Командор»</t>
  </si>
  <si>
    <t>п. Копьево, ул. Партизанская,19</t>
  </si>
  <si>
    <t xml:space="preserve">Магазин «Ценалом» (непродовольственный) ООО «Ценалом» </t>
  </si>
  <si>
    <t>п. Копьево, ул. Транспортная, 10</t>
  </si>
  <si>
    <t>магазин Автозапчасти (непродовольственный)  Потылицина Надежда Петровна</t>
  </si>
  <si>
    <t xml:space="preserve">п. Копьево, ул. Подгорная,1 </t>
  </si>
  <si>
    <t>Магазин   (смешанный) Потылицина Яна Алексеевна</t>
  </si>
  <si>
    <t>п. Копьево, ул. Сомовых, 1</t>
  </si>
  <si>
    <t>Магазин «Молочный» (продовольственный) ПС СПК «Светлый»</t>
  </si>
  <si>
    <t>п. Копьево, ул. Партизанская, 31</t>
  </si>
  <si>
    <t>Магазин «Серега» (смешанный) Путинцева Галина Владимировна</t>
  </si>
  <si>
    <t xml:space="preserve">п. Копьево, ул. Вокзальная, 21 </t>
  </si>
  <si>
    <t>Магазин «Пивной причал» (продовольственный)  Родионова Наталья Витальевна</t>
  </si>
  <si>
    <t>п. Копьево, ул. Партизанская, д. 21</t>
  </si>
  <si>
    <t>Магазин «Хоз. мастер» (непродовольственный)  Сандакова Светлана Владимировна</t>
  </si>
  <si>
    <t>магазин «Электронника» (непродовольственный)  Сафонов Александр Алексеевич</t>
  </si>
  <si>
    <t>п. Копьево, ул. Ленина 11</t>
  </si>
  <si>
    <t>Магазин «Кедр» (смешанный) Стручкова Оксана Юрьевна</t>
  </si>
  <si>
    <t>п. Копьево, ул. Ленина 12А</t>
  </si>
  <si>
    <t>Магазин все для дома, косметика (непродовольственный) Сукиасян Александра Владимировна</t>
  </si>
  <si>
    <t>п. Копьево, ул. Ленина, 10</t>
  </si>
  <si>
    <t>Магазин «Ретро» (продовольственный) Сукиасян Геворг Сейранович</t>
  </si>
  <si>
    <t>п. Копьево, ул. Новобольничная, 4</t>
  </si>
  <si>
    <t>Магазин «Одежда» (непродовольственный) Сухова Валентина Алексеевна</t>
  </si>
  <si>
    <t>Магазин промтовары «Лидер» (непродовольственный)  Фатхулоев Тоджидин Асатулоевич</t>
  </si>
  <si>
    <t>п. Копьево, ул. Новобольничная, 2</t>
  </si>
  <si>
    <t>Отделение связи (периодическая печать, открытки, товары) (смешанный) Федеральное Государственное унитарное предприятие «Почта России»</t>
  </si>
  <si>
    <t>п. Копьево, ул. Ленина, 24</t>
  </si>
  <si>
    <t>Магазин «Азбука дома» (непродовольственный)  Хандогин Иван Леонидович</t>
  </si>
  <si>
    <t xml:space="preserve">п. Копьево, ул. Новобольничная, 1   </t>
  </si>
  <si>
    <t>Магазин «Любимый» (смешанный) Худяков Михаил Николаевич</t>
  </si>
  <si>
    <t>Копьево, ул. Транспортная 10</t>
  </si>
  <si>
    <t>Магазин «Запчасти» (непродовольственный)  Шаруха Владимир Федорович</t>
  </si>
  <si>
    <t>п. Копьево, ул. Новобольничная 4</t>
  </si>
  <si>
    <t>Магазин «Орбита» (непродовольственный) Шишкин Александр  Сергеевич</t>
  </si>
  <si>
    <t>п. Копьево, ул. Ленина 5</t>
  </si>
  <si>
    <t>Магазин  ТПС «Чулым» (продовольственный)  Шкода Александр Вениаминович</t>
  </si>
  <si>
    <t>п. Копьево, ул. Ленина, 5</t>
  </si>
  <si>
    <t>Магазин «Хозтовары» (непродовольственный) Шкода Александр Вениаминович</t>
  </si>
  <si>
    <t>п. Копьево, ул. Кирова, 7</t>
  </si>
  <si>
    <t>Магазин «Хоз.товары» (непродовольственный)  Шуман Андрей Александрович</t>
  </si>
  <si>
    <t>п. Копьево, пер. Юбилейный 3/1</t>
  </si>
  <si>
    <t>Промтовары (непродовольственный) Яговцев Дмитрий Евгеньевич</t>
  </si>
  <si>
    <t>п. Копьево, ул. Ленина, 19Б</t>
  </si>
  <si>
    <t>Магазин «Турист» (непродовольственный)  Яценко Сергей Васильевич</t>
  </si>
  <si>
    <t xml:space="preserve">п. Копьево, ул. Ленина, 16А </t>
  </si>
  <si>
    <t>ГУП РХ «Ресфармация» Аптека</t>
  </si>
  <si>
    <t>п. Копьево, ул. Партизанская 31</t>
  </si>
  <si>
    <t>Аптека «Здоровье» Стрегоусова Ольга Владимировна</t>
  </si>
  <si>
    <t>Аптечный пункт Шишкина Татьяна Николаевна</t>
  </si>
  <si>
    <t xml:space="preserve">п. Копьево, ул. Железнодорожная, </t>
  </si>
  <si>
    <t xml:space="preserve">Аптечный пункт ООО «Здоровье» </t>
  </si>
  <si>
    <t>п. Копьево, ул. Чулымская, 1А</t>
  </si>
  <si>
    <t>Автозаправочная  станция Ужурский филиал ОАО «Красноярскнефтепродукт»</t>
  </si>
  <si>
    <t>п. Копьево, ул. Ленина 16</t>
  </si>
  <si>
    <t>Автозаправочная станция ООО «Драйв Партнер»</t>
  </si>
  <si>
    <t>д. Большой Сютик, ул. Молодежная, 9 – 1 А</t>
  </si>
  <si>
    <t>Магазин  (смешанный) Ахременко Анна Сергеевна</t>
  </si>
  <si>
    <t>с. Копьево, ул. Колодкина, 3 Б</t>
  </si>
  <si>
    <t>Магазин «Феникс»  (смешанный) Иванова Оксана Юрьевна</t>
  </si>
  <si>
    <t>д. Большой Сютик, ул. Садовая, 8 А</t>
  </si>
  <si>
    <t>Магазин «Парус» (смешанный) Логинов Александр Владимирович</t>
  </si>
  <si>
    <t>д. Большой Сютик, ул. Молодежная, 11</t>
  </si>
  <si>
    <t>Магазин (смешанный) Скобцева Светлана Анатольевна</t>
  </si>
  <si>
    <t>с. Копьево, ул. Новая, 1 А</t>
  </si>
  <si>
    <t>Магазин «Искра» (смешанный) Хандогин Иван Леонидович</t>
  </si>
  <si>
    <t>с .Копьево, ул. Механизаторов, 10 Б</t>
  </si>
  <si>
    <t>Торговый киоск (смешанный) Ширинский почтамт отделение связи № 1</t>
  </si>
  <si>
    <t>с. Копьево 1 км от трассы Ачинск – Троицкое</t>
  </si>
  <si>
    <t xml:space="preserve">АЗС (Реализация ГСМ, общедоступная сеть) ООО «Драйв Партнер» директор Самошкина Ольга Валерьевна </t>
  </si>
  <si>
    <t>с. Июс, ул. Центральная,10 А</t>
  </si>
  <si>
    <t>Магазин продуктовых товаров (продовольственный)  Пигина Оксана Александровна</t>
  </si>
  <si>
    <t xml:space="preserve">Магазин хозяйственных товаров Пигина Оксана Александровна  Магазин хозяйственных товаров (непродовольственный)Пигина Оксана Александровна </t>
  </si>
  <si>
    <t xml:space="preserve">с. Июс, ул. Центральная, 3 «А» </t>
  </si>
  <si>
    <t>Магазин промышленных товаров (непродовольственный) Файзова Оксана Владимировна</t>
  </si>
  <si>
    <t xml:space="preserve">с. Июс, ул. Пионерская, 6. </t>
  </si>
  <si>
    <t>Магазин, товары повседневного спроса(смешанный)  Шевченко Светлана Владимировна</t>
  </si>
  <si>
    <t xml:space="preserve">с. Июс, ул. Центральная, 10. </t>
  </si>
  <si>
    <t>Разливные напитки (продовольственный) Бем Надежда Михайловна</t>
  </si>
  <si>
    <t xml:space="preserve">с. Новомарьясово, ул. Ленина 32                                          </t>
  </si>
  <si>
    <t>Магазин «Чулым»  (смешанный) Андреянов Александр Владимирович</t>
  </si>
  <si>
    <t>с. Новомарьясово, ул. Ленина, 29А</t>
  </si>
  <si>
    <t>Торговый павильон (одежда) (непродовольственный) Ботина Людмила Сергеевна</t>
  </si>
  <si>
    <t>с. Новомарьясово, ул. Ленина, 24</t>
  </si>
  <si>
    <t xml:space="preserve">Магазин «Все для дома» (непродовольственный)  Канзычаков Рудольф Васильевич </t>
  </si>
  <si>
    <t>Магазин «Ах Тасхыл» (продовольственный)  Канзычаков Рудольф Васильевич</t>
  </si>
  <si>
    <t>д. Горюново, ул. Новая, 18</t>
  </si>
  <si>
    <t>Магазин «Родничок» (ТПС) (смешанный) Канзычаков Рудольф Васильевич</t>
  </si>
  <si>
    <t>д. Монастырево, ул. Школьная 9 -2</t>
  </si>
  <si>
    <t xml:space="preserve">Магазин (ТПС) (смешанный) Канзычаков Рудольф Васильевич </t>
  </si>
  <si>
    <t>с. Новомарьясово, ул. Ленина, 31-2Н</t>
  </si>
  <si>
    <t>Магазин «Продукты» (продовольственный) Канзычаков Рудольф Васильевич</t>
  </si>
  <si>
    <t>с. Новомарьясово, ул. Ленина,28а</t>
  </si>
  <si>
    <t>Торговый павильон (одежда) (непродовольственный)  Кропычева Наталья Владимировна</t>
  </si>
  <si>
    <t>с. Новомарьясово, ул. Ленина,28 А</t>
  </si>
  <si>
    <t>Торговый контейнер «Хакасия» (непродовольственный)  Обедина Любовь Борисовна</t>
  </si>
  <si>
    <t>с. Новомарьясово, ул. Целинная, 20</t>
  </si>
  <si>
    <t>Магазин «Серега» (смешанный) Карпенко Сергей Николаевич</t>
  </si>
  <si>
    <t>с. Устинкино, ул. Зеленая, 23-2</t>
  </si>
  <si>
    <t>Магазин ТПС (смешанный) Козич Елена Геннадьевна</t>
  </si>
  <si>
    <t>с. Устинкино, пер. Октябрьский, 17</t>
  </si>
  <si>
    <t>Магазин ТПС (смешанный) Лицигевич Алексей Владимирович</t>
  </si>
  <si>
    <t>д. Кагаево, ул. Центральная, 1 А</t>
  </si>
  <si>
    <t>Магазин ТПС (смешанный) Петрухин Алексей Викторович</t>
  </si>
  <si>
    <t>с. Устинкино, ул. Зеленая, 34</t>
  </si>
  <si>
    <t>Магазин ТПС (смешанный) Соловьева Майя Викторовна</t>
  </si>
  <si>
    <t>с. Устинкино, ул. Зеленая, 27</t>
  </si>
  <si>
    <t>Павильон ТПС (смешанный) Шамова Галина Николаевна</t>
  </si>
  <si>
    <t>с. Орджоникидзевское, ул.Советская,40А</t>
  </si>
  <si>
    <t>Торговый павильон  (смешанный) Гущин Данил Викторович</t>
  </si>
  <si>
    <t>с. Орджоникидзевское,  ул. Советская,42</t>
  </si>
  <si>
    <t>Магазин «Весна» (смешанный) Онищенко Наталья Юрьевна</t>
  </si>
  <si>
    <t>с. Орджоникидзевское,  ул. Советская,36</t>
  </si>
  <si>
    <t>Ширинский почтамт Розничная торговля (смешанный)  Орджоникидзевский РУС</t>
  </si>
  <si>
    <t>с. Сарала, ул Центральная,5</t>
  </si>
  <si>
    <t xml:space="preserve"> «Магазин смешанных товаров» (непродовольственный)  Дроздова Светлана Викторовна</t>
  </si>
  <si>
    <t>с. Сарала ул. Центральная, 241А</t>
  </si>
  <si>
    <t>Магазин «Центральный» (смешанный) Ткаченко Людмила Александровна</t>
  </si>
  <si>
    <t>с. Сарала ул. Центральная, 65А</t>
  </si>
  <si>
    <t>магазин «Хороший» (смешанный) Ткаченко Людмила Александровна</t>
  </si>
  <si>
    <t>с. Сарала ул. Центральная, 225А</t>
  </si>
  <si>
    <t xml:space="preserve">магазин «Сарала» (смешанный) Краснов Алексей Сергеевич </t>
  </si>
  <si>
    <t>с. Сарала ул. Центральная, 140А</t>
  </si>
  <si>
    <t>Магазин «Весна» (смешанный) Краснов Алексей Сергеевич</t>
  </si>
  <si>
    <t>с. Сарала ул. Центральная, 237</t>
  </si>
  <si>
    <t>магазин «Автозапчасти» (непродовольственный)  Жулев Олег Александрович</t>
  </si>
  <si>
    <t>с. Сарала ул. Центральная, 134</t>
  </si>
  <si>
    <t xml:space="preserve">ОПС с. Сарала (смешанный) Ширинский почтамт </t>
  </si>
  <si>
    <t>с. Сарала ул. Центральная, 305</t>
  </si>
  <si>
    <t xml:space="preserve">Саралинская амбулатория ГБУЗ РХ «Копьевская РБ»  Аптечный  киоск </t>
  </si>
  <si>
    <t>п. Гайдаровск ул. Целинная 1</t>
  </si>
  <si>
    <t>Магазин «Смешанные товары» (смешанный)  Ворожейкина Лидия Ильинична</t>
  </si>
  <si>
    <t>Гайдаровск, ул. Целинная 3</t>
  </si>
  <si>
    <t>Магазин «Елена» (смешанный) Тартачакова Елена Юрьевна</t>
  </si>
  <si>
    <t>с. Приисковое, ул. Центральная, 5В</t>
  </si>
  <si>
    <t>Магазин «Ольга» (смешанный) Моисеева Наталья Алексеевна</t>
  </si>
  <si>
    <t>с. Приисковое, ул. Центральная, 6А</t>
  </si>
  <si>
    <t>Магазин «Титова» (смешанный) Титова Нэлля Николаевна</t>
  </si>
  <si>
    <t>с. Приисковое, ул. Центральная, 5А</t>
  </si>
  <si>
    <t>Магазин «Самородок» (смешанный) Толкачева Марина Анатольевна</t>
  </si>
  <si>
    <t>п. Главстан, ул. Партизанская, 4</t>
  </si>
  <si>
    <t>автозаправочная станция АЗС ИП Нефедов Михаил Викторович</t>
  </si>
  <si>
    <t>с. Сарала,ул. Новая,14</t>
  </si>
  <si>
    <t>АЗС ОАО"Красноярскнефтепродукт "Ужурский филиал"</t>
  </si>
  <si>
    <t>Копьёвский поссовет</t>
  </si>
  <si>
    <t>Копьёвский сельсовет</t>
  </si>
  <si>
    <t>Красноиюсский сельсовет</t>
  </si>
  <si>
    <t>Новомарьясовский сельсовет</t>
  </si>
  <si>
    <t>Устинкинский сельсовет</t>
  </si>
  <si>
    <t>Орджоникидзевский сельсовет</t>
  </si>
  <si>
    <t>Саралинский сельсовет</t>
  </si>
  <si>
    <t>Гайдаровский сельсовет</t>
  </si>
  <si>
    <t>Приисковый сельсовет</t>
  </si>
  <si>
    <t xml:space="preserve">магазин запчасти (непродовольственный) ИП Аксютенко Андрей Юрьевич </t>
  </si>
  <si>
    <t>п. Копьёво, ул. Железнодорожная, 2 А</t>
  </si>
  <si>
    <t>Магазин овощи – фрукты (продовольственный)  Аллахвердиев Эйюб Тейюб оглы</t>
  </si>
  <si>
    <t>п. Копьёво, ул. Ленина, 25 А</t>
  </si>
  <si>
    <t>Магазин "Чистый дом" (непродовольственный)</t>
  </si>
  <si>
    <t>Магазин продукты (смешанный) Иванова Елена Викторовна</t>
  </si>
  <si>
    <t>п Копьёво, ул. Чкалова, 14</t>
  </si>
  <si>
    <t>Магазин "Русский Разгуляйка" (продовольственный)</t>
  </si>
  <si>
    <t>п. Копьёво, ул Ленина, 10</t>
  </si>
  <si>
    <t>п. Копьёво, ул. Железнодорожная, 1 А - 2</t>
  </si>
  <si>
    <t>Торговый дом, промтовары (непродовольственный) Гаркуша Павел Павлович</t>
  </si>
  <si>
    <t>п. Копьёво, ул. Вокзальная, 43, офис, № 1</t>
  </si>
  <si>
    <t>магазин "Парфюмерия" (непродовольственный) Петухова Евгения Викторовна</t>
  </si>
  <si>
    <t>п. Копьёво, ул. Ленина, 8</t>
  </si>
  <si>
    <t>магазин "Модный мир" одежда (непродовольственный)</t>
  </si>
  <si>
    <t>п. Копьёво, ул. Железнодорожная 1-к</t>
  </si>
  <si>
    <t>магазин "Автозапчасти" (непродовольственный) Сидрелёв Александр Александрович</t>
  </si>
  <si>
    <t xml:space="preserve">п. Копьево, ул. Ленина, 8 </t>
  </si>
  <si>
    <t>п. Копьёво,ул. Вокзальная - 43</t>
  </si>
  <si>
    <t>Магазин "Бристоль" (продовольственный)</t>
  </si>
  <si>
    <t xml:space="preserve">п. Копьево, ул.Кукушкиных,30 </t>
  </si>
  <si>
    <t xml:space="preserve">п. Копьево, ул. Чкалова, 77-3 </t>
  </si>
  <si>
    <t>магазин "Автозапчасти" (непродовольственный) Маматов Сергей Геннадьевич</t>
  </si>
  <si>
    <t>п. Копьёво, ул. Новобольничная, д.4</t>
  </si>
  <si>
    <t>магазин "Родничок" (непродовольственный)</t>
  </si>
  <si>
    <t>п. Копьёво, ул. Партизанская, 21</t>
  </si>
  <si>
    <t>п. Копьёво, ул. Железнодорожная , 1 С</t>
  </si>
  <si>
    <t>п. Копьёво, ул. Вокзальная, 43</t>
  </si>
  <si>
    <t>Магазин "Классика" (непродовольственный) Логинова Ирина Анатольевна</t>
  </si>
  <si>
    <t>Магазин "Ева" (непродовольственный) Ковтунова Анастасия Евгеньевна</t>
  </si>
  <si>
    <t>Магазин " Ритуал - Сервис" (непродовольственный) Краспоткин Александр Александрович</t>
  </si>
  <si>
    <t>с. Устинкино, ул.Центральная,6</t>
  </si>
  <si>
    <t>Магазин ТПС (смешанный) Тайдынова Татьяна Егоровна</t>
  </si>
  <si>
    <t xml:space="preserve">п. Копьево  ул. Ленина,23 </t>
  </si>
  <si>
    <t>кафе "Сказка" ИП Круглова Римма Григорьевна</t>
  </si>
  <si>
    <t>общепит</t>
  </si>
  <si>
    <t>п. Копьево,  ул. Партизанская, 6А</t>
  </si>
  <si>
    <t>столовая в учебном заведении ГБОУ РХ НПО «ПУ-21»</t>
  </si>
  <si>
    <t>п. Копьево,  ул. Зеленая, 50</t>
  </si>
  <si>
    <t>столовая  МЛПУ «Копьевская ЦРБ»</t>
  </si>
  <si>
    <t>п. Копьево,  ул. Партизанская, 16</t>
  </si>
  <si>
    <t>Школьная столовая МБОУ «Копьевская средняя общеобразовательная школа»</t>
  </si>
  <si>
    <t>п. Копьево,  ул.Железнодорожная,1И</t>
  </si>
  <si>
    <t>общедоступная столовая ИП Сидрелев Сергей Иванович</t>
  </si>
  <si>
    <t>Ретро-клуб «VIP ZONA» кафе ИП Логинов Павел Владимирович</t>
  </si>
  <si>
    <t>п. Копьево,  ул. Новобольничная</t>
  </si>
  <si>
    <t>Кафе «Золушка» ИП Худякова Анна Михайловна</t>
  </si>
  <si>
    <t>с. Копьево, ул. Советская, 2-2</t>
  </si>
  <si>
    <t>с. Копьево, ул. Набережная, 25</t>
  </si>
  <si>
    <t>школьная столовая МБОУ «Копьевская сельская средняя общеобразовательная школа»</t>
  </si>
  <si>
    <t>д. Б-Сютик</t>
  </si>
  <si>
    <t>закусочная ИП Сукиасян Сейран Ашотович</t>
  </si>
  <si>
    <t>с. Июс, ул. Первомайская, 16 А</t>
  </si>
  <si>
    <t>школьная столовая МБОУ «Июсская СОШ»</t>
  </si>
  <si>
    <t>д. Кобяково, ул. Мира, 41</t>
  </si>
  <si>
    <t>с. Новомарьясово ул. Школьная. 10</t>
  </si>
  <si>
    <t>школьная столовая  МБОУ Новомарьясовская средняя общеобразовательная школа-интернат</t>
  </si>
  <si>
    <t>с. Новомарьясово ул. Ленина 31-1Н</t>
  </si>
  <si>
    <t>Кафе «Крепыш и три брата» ИП Канзычаков Рудольф Васильевич</t>
  </si>
  <si>
    <t>с. Устинкино,  ул. Зеленая, 23-2</t>
  </si>
  <si>
    <t>Кафе "Елена" ИП Козич Елена Геннадьевна</t>
  </si>
  <si>
    <t xml:space="preserve">с. Устинкино, ул. Советская, 13 </t>
  </si>
  <si>
    <t>школьная столовая МБОУ «Устино-Копьевсая СОШ»</t>
  </si>
  <si>
    <t>с. Орджоникидзевское,  пер. Школьный, 6</t>
  </si>
  <si>
    <t>школьная столовая МБОУ  «Орджоникидзевская СОШ»</t>
  </si>
  <si>
    <t>с. Сарала ул. Центральная, 151</t>
  </si>
  <si>
    <t>школьная столовая МБОУ «Саралинская СОШ»</t>
  </si>
  <si>
    <t>п. Гайдаровск   ул. Целинная 7</t>
  </si>
  <si>
    <t>школьная столовая МБОУ «Гайдаровская СОШ»</t>
  </si>
  <si>
    <t>с. Приисковое, ул. Центральная, 19</t>
  </si>
  <si>
    <t>школьная столовая МБОУ «Приисковая СОШ»</t>
  </si>
  <si>
    <t>п. Копьёво, ул. Ленина,10</t>
  </si>
  <si>
    <t>кафе "Вкусное место" ИП Мегеляйнен Оксана Сергеевна</t>
  </si>
  <si>
    <t>обшепит</t>
  </si>
  <si>
    <t>п. Копьёво, ул. Железнодорожная, 1 М</t>
  </si>
  <si>
    <t>закусочная ИП Логинов Павел Владимирович</t>
  </si>
  <si>
    <t>кулинария "Вкусноежка"</t>
  </si>
  <si>
    <t>кулинария</t>
  </si>
  <si>
    <t>кафе "999"  ИП Агванян Товмас Андраникович</t>
  </si>
  <si>
    <t>с. Приисковое, ул. Центральная, 1Д, стр.2</t>
  </si>
  <si>
    <t>ресторан "Sledkitchen"</t>
  </si>
  <si>
    <t xml:space="preserve">п. Копьево, ул. Ленина, 19 </t>
  </si>
  <si>
    <t xml:space="preserve">ИП Зенчурина Любовь Петровна </t>
  </si>
  <si>
    <t>парикмахерская</t>
  </si>
  <si>
    <t>п. Копьево, ул. Ленина, д. 12</t>
  </si>
  <si>
    <t>Илюхина  Наталья Юрьевна (самозанятая)</t>
  </si>
  <si>
    <t>Соколова Алена Александровна (самозанятая)</t>
  </si>
  <si>
    <t>Герберт Елена Николаевна (самозанятая)</t>
  </si>
  <si>
    <t>п. Копьево, ул. Партизанская, 19</t>
  </si>
  <si>
    <t xml:space="preserve">п. Копьево, ул. Ленина,19 </t>
  </si>
  <si>
    <t>ИП Мороз Олеся Сергеевна</t>
  </si>
  <si>
    <t>маникюр</t>
  </si>
  <si>
    <t>Харина Ксения Ивановна (самозанятая)</t>
  </si>
  <si>
    <t>Шушеначева Любовь Александровна (самозанятая)</t>
  </si>
  <si>
    <t>Чанкова Лада Сергеевна (самозанятая)</t>
  </si>
  <si>
    <t>п. Копьево, ул. Транспортная, 10 «Б»</t>
  </si>
  <si>
    <t>ООО «Блик»</t>
  </si>
  <si>
    <t>ремонт и обслуживание автомототранспорта, диагностика автотранспорта</t>
  </si>
  <si>
    <t>п. Копьево, ул. Чулымская, 1 «Г»</t>
  </si>
  <si>
    <t>ИП Алиев Вахид Гафар Оглы</t>
  </si>
  <si>
    <t>станция техобслуживания</t>
  </si>
  <si>
    <t>п. Копьево, ул. Транспортная, 2а</t>
  </si>
  <si>
    <t xml:space="preserve"> ИП Аксютенко Андрей Юрьевич </t>
  </si>
  <si>
    <t>шиномонтаж</t>
  </si>
  <si>
    <t xml:space="preserve">п. Копьево, ул. Транспортная, 12 п. </t>
  </si>
  <si>
    <t>ИП Шаруха Владимир Федорович</t>
  </si>
  <si>
    <t>тех. обслуживание автотранспорта</t>
  </si>
  <si>
    <t xml:space="preserve">п. Копьево, ул. Чулымская, 9А </t>
  </si>
  <si>
    <t>ИП Давыдович Владимир Юрьевич</t>
  </si>
  <si>
    <t>ремонт транспортных средств</t>
  </si>
  <si>
    <t>п. Копьево, ул. Чкалова, 77, «а»</t>
  </si>
  <si>
    <t>Комлева Ирина Николаевна (самозанятость)</t>
  </si>
  <si>
    <t>ремонт и обслуживание автомототранспорта</t>
  </si>
  <si>
    <t>ИП Касаткин Сергей Владимирович</t>
  </si>
  <si>
    <t>услуги фотографа</t>
  </si>
  <si>
    <t>п. Копьево, ул. Железнодорожная, 1 «А</t>
  </si>
  <si>
    <t>Челтышев Валентин Алексеевич (самозанятый)</t>
  </si>
  <si>
    <t>п. Копьево,  ул. Железнодорожная, 1 «А»</t>
  </si>
  <si>
    <t>ИП Костин Александр Викторович</t>
  </si>
  <si>
    <t>ремонт обуви</t>
  </si>
  <si>
    <t>ателье по пошиву</t>
  </si>
  <si>
    <t>п. Копьево, ул. Садовая, 52</t>
  </si>
  <si>
    <t>ИП Горбатых Сергей Викторович</t>
  </si>
  <si>
    <t>ремонт бытовой техники</t>
  </si>
  <si>
    <t>п. Копьево, ул. Чулымская, 34</t>
  </si>
  <si>
    <t>ИП Матюшков Евгений Юрьевич</t>
  </si>
  <si>
    <t>ритуальные услуги</t>
  </si>
  <si>
    <t>п. Копьево, ул. Речная, 3</t>
  </si>
  <si>
    <t>ИП Марченко Тамара Владимировна</t>
  </si>
  <si>
    <t>гостиница</t>
  </si>
  <si>
    <t>ИП Баженов Евгений Павлович</t>
  </si>
  <si>
    <t>п. Копьево, ул. Партизанская, д.21</t>
  </si>
  <si>
    <t>ИП Сандакова Светлана Владимировна</t>
  </si>
  <si>
    <t>установка и ремонт окон и дверей</t>
  </si>
  <si>
    <t>ИП Сафонов Александр Алексеевич</t>
  </si>
  <si>
    <t>ремонт орг. техники</t>
  </si>
  <si>
    <t>Куликов Николай Владимирович (самозанятый)</t>
  </si>
  <si>
    <t>с.Копьёво</t>
  </si>
  <si>
    <t>ИП Баженов Андрей Павлович</t>
  </si>
  <si>
    <t>Сарала ул. Центральная, 237</t>
  </si>
  <si>
    <t>ИП Жулев Олег Александрович</t>
  </si>
  <si>
    <t>с. Приисковое, ул. Центральная, 45</t>
  </si>
  <si>
    <t xml:space="preserve">ИП Бычков Александр Ильич </t>
  </si>
  <si>
    <t>«Муравейник Краб» гостиница</t>
  </si>
  <si>
    <t>ИП Хуршудьян Александр Александрович</t>
  </si>
  <si>
    <t xml:space="preserve"> гостиница «Притяжение»</t>
  </si>
  <si>
    <t>с. Приисковое, ул. Центральная, 32</t>
  </si>
  <si>
    <t>ООО «Приисковый» Смирнов Валентин Александрович</t>
  </si>
  <si>
    <t>гостиница  «Больничка +»</t>
  </si>
  <si>
    <t>с. Приисковое, ул. Центральная, 17А</t>
  </si>
  <si>
    <t>ИП Шаров Николай Николаевич</t>
  </si>
  <si>
    <t>гостиница «Снежный Избасс»</t>
  </si>
  <si>
    <t>с. Приисковое, ул. Центральная, 1</t>
  </si>
  <si>
    <t>ИП Андраханова Ольга Павловна</t>
  </si>
  <si>
    <t>гостиница «Sledhotel»</t>
  </si>
  <si>
    <t>с. Приисковое, ул. Заводская, 7</t>
  </si>
  <si>
    <t xml:space="preserve">ООО «Рекреация» ИП Хотькина Наталья Ивановна </t>
  </si>
  <si>
    <t>гостиница «Голден Рокс»</t>
  </si>
  <si>
    <t>с. Приисковое, ул. Советская, 18Д</t>
  </si>
  <si>
    <t>ООО «Ленточка Сити» Ким Сергей Константинович</t>
  </si>
  <si>
    <t>гостиница «Pri SNOW LAB»</t>
  </si>
  <si>
    <t>с. Приисковое, ул. Советская, 18А</t>
  </si>
  <si>
    <t>ИП Картузов Анатолий Анатольевич</t>
  </si>
  <si>
    <t>гостиница «Крепость»</t>
  </si>
  <si>
    <t>с. Приисковое, ул. Советская, 52</t>
  </si>
  <si>
    <t>ООО «Аквамарин» Повар Александр Юрьевич</t>
  </si>
  <si>
    <t xml:space="preserve"> гостиница «ALL INN»</t>
  </si>
  <si>
    <t>с. Приисковое, ул. Советская, 22А</t>
  </si>
  <si>
    <t>ИП Назарько Роман Александрович</t>
  </si>
  <si>
    <t>гостиница «Ажур»</t>
  </si>
  <si>
    <t>п. Главстан, ул. Советская, 3</t>
  </si>
  <si>
    <t>ООО «Триера»  Сумец Роман Михайлович</t>
  </si>
  <si>
    <t>база отдыха «Dream Park Высота 812»</t>
  </si>
  <si>
    <t>п. Главстан, ул. Пролетарская, 10</t>
  </si>
  <si>
    <t>ИП Иванов Сергей Васильевич</t>
  </si>
  <si>
    <t>дом отдыха «Дом отдыха Оволтун»</t>
  </si>
  <si>
    <t>п. Копьёво, ул. Вокзальная, 43 офис № 5</t>
  </si>
  <si>
    <t>ломбард ИП Логинов Александр Владимирович</t>
  </si>
  <si>
    <t>ремонт ювелирных изделий</t>
  </si>
  <si>
    <t>Куликова Яна Николаевна</t>
  </si>
  <si>
    <t>п. Копьево, ул. Ровенского, 44</t>
  </si>
  <si>
    <t>Комлева Наталья Сергеевна (самозанятая)</t>
  </si>
  <si>
    <t>п. Копьёво, ул. Вокзальная,43</t>
  </si>
  <si>
    <t>Гаппель Юлия Вячеславовна (самозанятая)</t>
  </si>
  <si>
    <t>п. Копьёво, ул. Партизанская,19</t>
  </si>
  <si>
    <t>Дешкевич Елена  Викторовна</t>
  </si>
  <si>
    <t>Петин Игорь Викторович (самозянятый)</t>
  </si>
  <si>
    <t>п. Копьёво, ул. Октябрьская, 5</t>
  </si>
  <si>
    <t>Бочарова Татьяна Геннадьевна (самозанятая)</t>
  </si>
  <si>
    <t>Минаева Юлия Александровна (самозанятая)</t>
  </si>
  <si>
    <t>наращивание ресниц</t>
  </si>
  <si>
    <t>п. Копьёво, ул. Киселёва, 32-1</t>
  </si>
  <si>
    <t>Абдорина Ульяна Геннадьевна</t>
  </si>
  <si>
    <t>массажист</t>
  </si>
  <si>
    <t xml:space="preserve">п. Копьёво, ул. Вокзальная, 43 </t>
  </si>
  <si>
    <t>Логинова Татьяна Вячеславовна (самозанятая)</t>
  </si>
  <si>
    <t>мини-кондитерская</t>
  </si>
  <si>
    <t xml:space="preserve">Никель Александр Фёдорович </t>
  </si>
  <si>
    <t>п. Копьёво, ул. Зелёная, 21</t>
  </si>
  <si>
    <t>Петухова Евгения Викторовна (самозанятая)</t>
  </si>
  <si>
    <t>проведение детских праздников</t>
  </si>
  <si>
    <t>п. Копьёво, ул. Ровенского, 47</t>
  </si>
  <si>
    <t>Миранчук Наталья Владимировна (самозанятая)</t>
  </si>
  <si>
    <t>п. Копьёво, ул. Мира, 41</t>
  </si>
  <si>
    <t>Мурашов Александр Владимирович</t>
  </si>
  <si>
    <t>автомойка и стирка ковров</t>
  </si>
  <si>
    <t>п. Копьёво, ул. Ленина, 26-45</t>
  </si>
  <si>
    <t>Ефимов Виталий Иннокентьевич</t>
  </si>
  <si>
    <t>ремонт и обслуживание автотранспорта</t>
  </si>
  <si>
    <t xml:space="preserve">Беркин Сергей  Тимофеевич </t>
  </si>
  <si>
    <t>п. Копьёво, ул. Кукушкиных,30</t>
  </si>
  <si>
    <t xml:space="preserve">Хомякова Нина Николаевна </t>
  </si>
  <si>
    <t>ИП Крапоткин Александр Александрович</t>
  </si>
  <si>
    <t>п. Копьёво, ул. Сомовых, 5-2</t>
  </si>
  <si>
    <t>Тихомиров Евгений Викторович (самозанятый)</t>
  </si>
  <si>
    <t>столярное производство</t>
  </si>
  <si>
    <t>п. Копьёво, ул. Чулымская, 15</t>
  </si>
  <si>
    <t>Нестеров Александр Сергеевич (самозанятый)</t>
  </si>
  <si>
    <t>п. Копьёво, ул. Вокзальная, 59</t>
  </si>
  <si>
    <t>Щербаков Александр Владимирович (самозанятый)</t>
  </si>
  <si>
    <t>п. Копьёво, ул. Степная, 60-1</t>
  </si>
  <si>
    <t>Грачёв Алексей Геннадьевич (самозанятый)</t>
  </si>
  <si>
    <t>производство металлоконструкций</t>
  </si>
  <si>
    <t>п. Копьёво, ул. Ленина, 14-16</t>
  </si>
  <si>
    <t>Бугаев Владимир Алексеевич (самозанятый)</t>
  </si>
  <si>
    <t>электрик</t>
  </si>
  <si>
    <t>п. Копьёво, ул. Кирова, 4-1</t>
  </si>
  <si>
    <t>Калянов Николай Юрьевич (самозанятый)</t>
  </si>
  <si>
    <t>строительство, ремонт</t>
  </si>
  <si>
    <t>полиграфическая печать</t>
  </si>
  <si>
    <t>п. Копьёво, ул. Полевая, 6-2</t>
  </si>
  <si>
    <t>Макеев Алексей Анатольевич (самозанятый)</t>
  </si>
  <si>
    <t>изготовление сувенирной продукции из кремня</t>
  </si>
  <si>
    <t>Туев Данил Алексеевич (самозанятый)</t>
  </si>
  <si>
    <t>компьютерный клуб</t>
  </si>
  <si>
    <t>техническое обслуживание и ремонт транспортных средств</t>
  </si>
  <si>
    <t>с. Копьёво, ул. Советская, 13-1</t>
  </si>
  <si>
    <t>Сафьянов Евгений Александрович (самозанятый)</t>
  </si>
  <si>
    <t>с. Копьёво, ул. Советская, 2-2</t>
  </si>
  <si>
    <t>Агванян Гаяне Анраниковна</t>
  </si>
  <si>
    <t>с. Июс, ул. Центральная, 5, пом.2</t>
  </si>
  <si>
    <t>Лалетина Алла Алексеевна (самозанятая)</t>
  </si>
  <si>
    <t>с. Июс, ул. Первомайская 20-2</t>
  </si>
  <si>
    <t xml:space="preserve">база отдыха </t>
  </si>
  <si>
    <t>ИП Радюк Артём Олегович</t>
  </si>
  <si>
    <t>с. Новомарьясово, ул. Дружбы, 30-1</t>
  </si>
  <si>
    <t>Федорович Кристина Владимировна (самозанятая)</t>
  </si>
  <si>
    <t>с. Орджоникидзевское, ул. Речная,46</t>
  </si>
  <si>
    <t>Чернова Анна Борисовна (самозанятая)</t>
  </si>
  <si>
    <t>юрточный кемпинг</t>
  </si>
  <si>
    <t xml:space="preserve">с. Приисковое, ул. Центральная, 47    </t>
  </si>
  <si>
    <t>Газауллина Альфия Сагитовна</t>
  </si>
  <si>
    <t>гостиница (временно закрыта)</t>
  </si>
  <si>
    <t xml:space="preserve">с. Приисковое, ул. Центральная, 36 А с. </t>
  </si>
  <si>
    <t>п. Копьёво, ул. Партизанская, 19</t>
  </si>
  <si>
    <t>п. Копьёво, ул. Ленина, 19</t>
  </si>
  <si>
    <t>ИП Козлова Инна Алексеевна</t>
  </si>
  <si>
    <t>хлебопекарня</t>
  </si>
  <si>
    <t>п. Копьёво, ул. Залинейная, 8</t>
  </si>
  <si>
    <t>ООО "Радуга"</t>
  </si>
  <si>
    <t>с. Копьёво, ул. Механизаторов, 7-2</t>
  </si>
  <si>
    <t>ГУП РХ "Орджоникидзевский ДРСУ"</t>
  </si>
  <si>
    <t>Красноярский филиал ПАО "Ростелеком ЛТЦ Орджоникидзевский район</t>
  </si>
  <si>
    <t>п.Копьёво</t>
  </si>
  <si>
    <t>Перерабатывающе-сырьевой сельскохозяйственный потребительский кооператив "Светлый"</t>
  </si>
  <si>
    <t>Акционерное общество "Саралинский рудник"</t>
  </si>
  <si>
    <t>ИП Аксютенко Анрдей Юрьевич</t>
  </si>
  <si>
    <t>ИП Алиев Вагиф Гафар - Оглы</t>
  </si>
  <si>
    <t>ИП Алиев Гусейн Гафар Оглы</t>
  </si>
  <si>
    <t>ИП Артёменко Андрей Анатольевич</t>
  </si>
  <si>
    <t>ИП Баженова Нина Юрьевна</t>
  </si>
  <si>
    <t>ИП Бахтин Михаил Николаевич</t>
  </si>
  <si>
    <t>ИП Билле Наталья Олеговна</t>
  </si>
  <si>
    <t>ИП Биримкулова Татьяна Николаевна</t>
  </si>
  <si>
    <t>ИП Ботин Григорий Александрович</t>
  </si>
  <si>
    <t>ИП Брусник Иван Викторович</t>
  </si>
  <si>
    <t>ИП Вагнер Александр Иванович</t>
  </si>
  <si>
    <t>ИП Вагнер Иван Васильевич</t>
  </si>
  <si>
    <t>ИП Варданян Лиза Аревшатовна</t>
  </si>
  <si>
    <t>ИП Гаппель Николай Николаевич</t>
  </si>
  <si>
    <t>ИП Гевель Андрей Леонидович</t>
  </si>
  <si>
    <t>ИП Гевель Николай Леонидович</t>
  </si>
  <si>
    <t>ИП Громыко Светлана Сергеевна</t>
  </si>
  <si>
    <t>ИП Грушина Тамара Сергеевна</t>
  </si>
  <si>
    <t>ИП Давыдович Юрий Владимиров</t>
  </si>
  <si>
    <t>ИП Дмитриев Александр Евгеньевич</t>
  </si>
  <si>
    <t>ИП Егунов Леонид Геннадьевич</t>
  </si>
  <si>
    <t>ИП Есюков Андрей Андреевич</t>
  </si>
  <si>
    <t>ИП Жолдошов Асилбек Урайимович</t>
  </si>
  <si>
    <t>ИП Иванова Татьяна Андреевна</t>
  </si>
  <si>
    <t>ИП Ильин Александр Анатольевич</t>
  </si>
  <si>
    <t>ИП Князева Ольга Юрьевна</t>
  </si>
  <si>
    <t>ИП Кобыжакова Надежда Валерьевна</t>
  </si>
  <si>
    <t>ИП Коков Андрей Викторович</t>
  </si>
  <si>
    <t>ИП Коков Павел Фёдорович</t>
  </si>
  <si>
    <t>ИП Коршунов Дмитрий Геннадьевич</t>
  </si>
  <si>
    <t>ИП Круглова Римма Григорьевна</t>
  </si>
  <si>
    <t>ИП Кукса Сергей Григорьевич</t>
  </si>
  <si>
    <t>ИП Лейсле Олег Робертович</t>
  </si>
  <si>
    <t>ИП Логинов Александр Владимирови</t>
  </si>
  <si>
    <t>ИП Логинов Павел Владимирович</t>
  </si>
  <si>
    <t>ИП Любимова Ольга Фёдоровна</t>
  </si>
  <si>
    <t>ИП Маматов Сергей Геннадьевич</t>
  </si>
  <si>
    <t>ИП Мануйлова Евгения Александровна</t>
  </si>
  <si>
    <t>ИП Марьясов Олег Викторович</t>
  </si>
  <si>
    <t>ИП Марьясова Лариса Алексеевна</t>
  </si>
  <si>
    <t>ИП Матюшкова Елена Юрьевна</t>
  </si>
  <si>
    <t>ИП Миранчук Анжелика Геннадьевна</t>
  </si>
  <si>
    <t>ИП Михалко Вера Васильевна</t>
  </si>
  <si>
    <t>ИП Мячиков Евгений Викторович</t>
  </si>
  <si>
    <t>ИП Назаров Антон Викторович</t>
  </si>
  <si>
    <t>ИП Новикова Наталья Сергеевна</t>
  </si>
  <si>
    <t>ООО "Балахтинское"</t>
  </si>
  <si>
    <t>ООО "Блик"</t>
  </si>
  <si>
    <t>ООО "Вектор"</t>
  </si>
  <si>
    <t>ООО "Здоровье"</t>
  </si>
  <si>
    <t>ООО "Старатель"</t>
  </si>
  <si>
    <t>ООО Фирма "Бон"</t>
  </si>
  <si>
    <t>ИП Одегов Евгений Анатольевич</t>
  </si>
  <si>
    <t>ИП Пинчук Андрей Геннадьевич</t>
  </si>
  <si>
    <t>ИП Потылицина Надежда Петровна</t>
  </si>
  <si>
    <t>ИП Потылицина Яна Алексеевна</t>
  </si>
  <si>
    <t>ИП Путинцева Галина Владимировна</t>
  </si>
  <si>
    <t>ИП Сидрелёв Сергей Иванович</t>
  </si>
  <si>
    <t>ИП Симон Евгений Федорович</t>
  </si>
  <si>
    <t>ИП Стрегоусова Ольга Владимировна</t>
  </si>
  <si>
    <t>ИП Стронская Ирина Викторовна</t>
  </si>
  <si>
    <t>ИП Стручкова Оксана Юрьевна</t>
  </si>
  <si>
    <t>ИП Сычева Татьяна Георгиевна</t>
  </si>
  <si>
    <t>ИП Хандогин  Иван Леонидович</t>
  </si>
  <si>
    <t>ИП Хомиченко Никита Николаевич</t>
  </si>
  <si>
    <t>ИП Худяков Михаил Николаевич</t>
  </si>
  <si>
    <t>ИП Шагинян Альберт Шагенович</t>
  </si>
  <si>
    <t>ИП Шаруха Владимир Фёдорович</t>
  </si>
  <si>
    <t>ИП Шишкина Татьяна Николаевна</t>
  </si>
  <si>
    <t>ИП Шкода Александр Вениаминович</t>
  </si>
  <si>
    <t>ИП Шуман Андрей Александрович</t>
  </si>
  <si>
    <t>ИП Яценко Сергей Васильевич</t>
  </si>
  <si>
    <t>сельскохозяйственный потребительский снабженческо-сбытовой перерабатывающий кооператив "Орджоникидзевский"</t>
  </si>
  <si>
    <t>ИП Агванян Товмас Андраникович</t>
  </si>
  <si>
    <t>Антипенко Михаил Геннадьевич</t>
  </si>
  <si>
    <t>ИП Гагельганс Марина Николаевна</t>
  </si>
  <si>
    <t>ИП Иванов Евгений Викторович</t>
  </si>
  <si>
    <t>ИП Иванова Оксана Юрьевна</t>
  </si>
  <si>
    <t>ИП Лихов Александр Сергеевич</t>
  </si>
  <si>
    <t>ИП Логинова Ирина Анатольевна</t>
  </si>
  <si>
    <t>ИП Скворцов Анатолий Васильевич</t>
  </si>
  <si>
    <t>ИП Сукиасян Армен Сурикович</t>
  </si>
  <si>
    <t>ИП Сукиасян Сейран Ашотович</t>
  </si>
  <si>
    <t>ИП Тадевосян Армен Рудикович</t>
  </si>
  <si>
    <t>ИП Ахременко Анна Сергеевна</t>
  </si>
  <si>
    <t>ИП Иванов Степан Владимирович</t>
  </si>
  <si>
    <t>ИП Маматов Василий Геннадьевич</t>
  </si>
  <si>
    <t xml:space="preserve">д. Большой Сютик </t>
  </si>
  <si>
    <t>ИП Скобцева Светлана Анатольевна</t>
  </si>
  <si>
    <t>ООО "Ажур"</t>
  </si>
  <si>
    <t>ООО "Аквамарин"</t>
  </si>
  <si>
    <t>ООО "Прайд"</t>
  </si>
  <si>
    <t>ООО "Рекреация"</t>
  </si>
  <si>
    <t>ООО "Сибирская агроперерабатывающая компания"</t>
  </si>
  <si>
    <t>ООО "Сноулабпри"</t>
  </si>
  <si>
    <t>ИП Моисеева Наталья Алексеевна</t>
  </si>
  <si>
    <t>ИП Назарько Людмила Николаевна</t>
  </si>
  <si>
    <t>ИП Распопина Елена Геннадьевна</t>
  </si>
  <si>
    <t>ИП Хотькина Наталья Ивановна</t>
  </si>
  <si>
    <t>п. Главстан</t>
  </si>
  <si>
    <t>ИП Багаутдинов Тимур Бильданович</t>
  </si>
  <si>
    <t>ИП Дроздова Светлана Викторовна</t>
  </si>
  <si>
    <t>ИП Жулёв Олег Александрович</t>
  </si>
  <si>
    <t>ИП Кармозина Анастасия Сергеевна</t>
  </si>
  <si>
    <t>ИП Краснов Алексей Сергеевич</t>
  </si>
  <si>
    <t>ИП Лисовенко Владимир Александрович</t>
  </si>
  <si>
    <t>ИП Никифоров Игорь Владимирович</t>
  </si>
  <si>
    <t>с.Сарала</t>
  </si>
  <si>
    <t>ИП Погребной Сергей Михайлович</t>
  </si>
  <si>
    <t>ИП Ткаченко Людмила Александровна</t>
  </si>
  <si>
    <t>ИП Браун Иван Викторович</t>
  </si>
  <si>
    <t>ИП Козич Елена Геннадьевна</t>
  </si>
  <si>
    <t>ИП Лицегевич Алексей Владимирович</t>
  </si>
  <si>
    <t>ИП Муленко Николай Викторович</t>
  </si>
  <si>
    <t>ИП Наприенко Александр Сергеевич</t>
  </si>
  <si>
    <t>ИП Наприенко Василий Сергеевич</t>
  </si>
  <si>
    <t>ООО "Дом построй плюс"</t>
  </si>
  <si>
    <t>ООО "Копьёвский"</t>
  </si>
  <si>
    <t>ИП Соловьёва Майя Викторовна</t>
  </si>
  <si>
    <t>ИП Чубрина Мария Андреевна</t>
  </si>
  <si>
    <t>ИП Шамова Галина Николаевна</t>
  </si>
  <si>
    <t>ИП Тайдынова Татьяна Егоровна</t>
  </si>
  <si>
    <t>ИП Бетехтин Максим Александрович</t>
  </si>
  <si>
    <t>ИП Дурновцев Максим Николаевич</t>
  </si>
  <si>
    <t>ИП Неумержицкая Евгения Александровна</t>
  </si>
  <si>
    <t>ООО "Ангара"</t>
  </si>
  <si>
    <t xml:space="preserve"> ООО "ООО Дом отдыха "Карасук"</t>
  </si>
  <si>
    <t>ООО "Хорошая компания"</t>
  </si>
  <si>
    <t>ИП Онищенко Наталья Юрьевна</t>
  </si>
  <si>
    <t>п. Гайдаровск</t>
  </si>
  <si>
    <t>ИП Тартачакова Елена Юрьевна</t>
  </si>
  <si>
    <t>ИП Лалетин Юрий Иванович</t>
  </si>
  <si>
    <t>ИП Леонгард Иван Александрович</t>
  </si>
  <si>
    <t>ИП Медведев Сергей Алексеевич</t>
  </si>
  <si>
    <t>ООО "Арк-Тур"</t>
  </si>
  <si>
    <t>ИП Пигина Оксана Алексанровна</t>
  </si>
  <si>
    <t>ИП Файзова Оксана Владимировна</t>
  </si>
  <si>
    <t>д. Кожухово</t>
  </si>
  <si>
    <t>ИП Кузнецов Владимир Михайлович</t>
  </si>
  <si>
    <t>ИП Гесс Алексей Николаевич</t>
  </si>
  <si>
    <t>ИП Доровой Андрей Павлович</t>
  </si>
  <si>
    <t>ИП Доровой Павел Александрович</t>
  </si>
  <si>
    <t>ИП Ербягин Алексей Владимирович</t>
  </si>
  <si>
    <t>ИП Ербягина Татьяна Ивановна</t>
  </si>
  <si>
    <t>ИП Карпенко Сергей Николаевич</t>
  </si>
  <si>
    <t>ИП Маслов Денис Семенович</t>
  </si>
  <si>
    <t>ИП Филиппова Наталья Викторовна</t>
  </si>
  <si>
    <t>д. Горюново</t>
  </si>
  <si>
    <t>ИП Канзычаков Рудольф Васильевич</t>
  </si>
  <si>
    <t>д. Когунек</t>
  </si>
  <si>
    <t>ИП Никитенко Наталья Николаевна</t>
  </si>
  <si>
    <t>д. Конгарова</t>
  </si>
  <si>
    <t>ИП Сафаров Закир Новруз Оглы</t>
  </si>
  <si>
    <t>д. Монастырёво</t>
  </si>
  <si>
    <t>ИП Кобыжакова Алёна Геннадьевна</t>
  </si>
  <si>
    <t>ООО "Рассвет Абакан"</t>
  </si>
  <si>
    <t>ИП Дедова Наталья Владимировна</t>
  </si>
  <si>
    <t>ИП Галеев Максим Николаевич</t>
  </si>
  <si>
    <t>ИП Жолдошова Эльмира Асилбековна</t>
  </si>
  <si>
    <t>ИП Иванова Елена Викторовна</t>
  </si>
  <si>
    <t>ИП Ивко Станислав Владимирович</t>
  </si>
  <si>
    <t>ИП Итпеков Алексей Владимирович</t>
  </si>
  <si>
    <t>ИП Карабутин Алексей Андреевич</t>
  </si>
  <si>
    <t>ИП Мурашов Александр Владимирович</t>
  </si>
  <si>
    <t>ИП Сивова Ксения Олеговна</t>
  </si>
  <si>
    <t>ИП Шевченко Владимир Евгеньевич</t>
  </si>
  <si>
    <t>ИП Журавлёв Александр Дмитриевич</t>
  </si>
  <si>
    <t>ИП Иванова Полина Евгеньевна</t>
  </si>
  <si>
    <t>ИП Хандогина Татьяна Анатольевна</t>
  </si>
  <si>
    <t>ИП Хомякова Нина Николаевна</t>
  </si>
  <si>
    <t>ИП Кобыжаков Иван Геннадьевич</t>
  </si>
  <si>
    <t>ИП Таланов Владимир Витальевич</t>
  </si>
  <si>
    <t>ИП Зиборев Иван Юрьевич</t>
  </si>
  <si>
    <t>ИП Зульфугаров Шакир Латиф Оглы</t>
  </si>
  <si>
    <t>ИП Башевой Вадим Викторович</t>
  </si>
  <si>
    <t>ИП Саранин Андрей Владимирович</t>
  </si>
  <si>
    <t>ИП Титова Нэлля Николаевна</t>
  </si>
  <si>
    <t>ИП Харина Оксана Александровна</t>
  </si>
  <si>
    <t>ИП Ачисова Оксана Николаевна</t>
  </si>
  <si>
    <t>ИП Байкалова Екатерина Алексанровна</t>
  </si>
  <si>
    <t>ИП Толузаков Максим Владимирович</t>
  </si>
  <si>
    <t>ИП Бондарь Станислав Сергеевич</t>
  </si>
  <si>
    <t>ИП Реморенко Наталья Владимировна</t>
  </si>
  <si>
    <t>ИП Шевченко Дмитрий Станиславович</t>
  </si>
  <si>
    <t>ИП Беликова Прасковья Владимировна</t>
  </si>
  <si>
    <t>ИП Санникова Юлия Геннадьевна</t>
  </si>
  <si>
    <t>ИП Мамонова Любовь Владимировна</t>
  </si>
  <si>
    <t>ИП Михайлов Максим Андреевич</t>
  </si>
  <si>
    <t>ИП Моисеев Виктор Викторович</t>
  </si>
  <si>
    <t>ИП Незамутдинов Сергей Владимирович</t>
  </si>
  <si>
    <t>с. Новомарьясово, ул. Чулымская, 26-2</t>
  </si>
  <si>
    <t>Аптечный пункт ИП Ербягина Татьяна Ивановна</t>
  </si>
  <si>
    <t>д. Малый Сютик</t>
  </si>
  <si>
    <t>с.Новомарьясово</t>
  </si>
  <si>
    <t>д. Конгарово</t>
  </si>
  <si>
    <t>д. Кагаево</t>
  </si>
  <si>
    <t>п.Копьево</t>
  </si>
  <si>
    <t>Государственное бюджетное учреждение здравоохранения Республики Хакасия «Копьёвская районная больница»</t>
  </si>
  <si>
    <t>Государственная</t>
  </si>
  <si>
    <t>Новомарьясовская амбулатория</t>
  </si>
  <si>
    <t>-</t>
  </si>
  <si>
    <t>Саралинская амбулатория</t>
  </si>
  <si>
    <t>д.Копьево</t>
  </si>
  <si>
    <t>Копьевский фельдшерско-акушерский пункт</t>
  </si>
  <si>
    <t>Собственность мед.учреждения</t>
  </si>
  <si>
    <t>с.Июс</t>
  </si>
  <si>
    <t>Июсский фельдшерско-акушерский пункт</t>
  </si>
  <si>
    <t>д.Кобяково</t>
  </si>
  <si>
    <t>Кобяковский фельдшерско-акушерский пункт</t>
  </si>
  <si>
    <t>Устинкинский фельдшерско-акушерский пункт</t>
  </si>
  <si>
    <t>с.Орджоникидзевское</t>
  </si>
  <si>
    <t>Орджоникидзевский фельдшерско-акушерский пункт</t>
  </si>
  <si>
    <t>с.Приисковое</t>
  </si>
  <si>
    <t>Приисковый фельдшерско-акушерский пункт</t>
  </si>
  <si>
    <t>д.Малый-Сютик</t>
  </si>
  <si>
    <t>Малосютинский фельдшерский пункт</t>
  </si>
  <si>
    <t>д.Большой-Сютик</t>
  </si>
  <si>
    <t>Большесютинский фельдшерский пункт</t>
  </si>
  <si>
    <t>По договору безвозмездного пользования</t>
  </si>
  <si>
    <t>д.Кожухово</t>
  </si>
  <si>
    <t>Кожуховский фельдшерский пункт</t>
  </si>
  <si>
    <t>д.Кагаево</t>
  </si>
  <si>
    <t>Кагаевский фельдшерский пункт</t>
  </si>
  <si>
    <t>магазин "Мама и я" (смешанный)</t>
  </si>
  <si>
    <t>футбольное поле - 1                                  спортивный зал - 1</t>
  </si>
  <si>
    <t>футбольное поле - 1</t>
  </si>
  <si>
    <t>110/30</t>
  </si>
  <si>
    <t>ЗАО золотодобывающая компания "Золотая звезда"</t>
  </si>
  <si>
    <t>филиал ПАО "Россети - Сибирь Хакасэнерго" подразделение Орджоникидзевского района</t>
  </si>
  <si>
    <t>АУ РХ "Копьёволессервис"</t>
  </si>
  <si>
    <t>МКП "Копьёвское ЖКХ"</t>
  </si>
  <si>
    <t>МКП "Устинкинское ЖКХ"</t>
  </si>
  <si>
    <t>МКП "Красноиюсское ЖКХ"</t>
  </si>
  <si>
    <t>МКП "Новомарьясовское ЖКХ"</t>
  </si>
  <si>
    <t>МКП "ЖКХ с. Копьёво"</t>
  </si>
  <si>
    <t>МКП "Приисковое ЖКХ"</t>
  </si>
  <si>
    <t>7 0</t>
  </si>
  <si>
    <t>ИП Сукиасян Армен Суриков</t>
  </si>
  <si>
    <t>переработка молока</t>
  </si>
  <si>
    <t>обработка древесины и производство изделий  из дерева</t>
  </si>
  <si>
    <t>Филиал ПАО "Россети Сибирь -Хакасэнерго" подразделение Орджоникидзевского района</t>
  </si>
  <si>
    <t>производство электроэнергии</t>
  </si>
  <si>
    <t>добыча и обогащение медных руд</t>
  </si>
  <si>
    <t>производство и распределение электроэнергии, газа и воды</t>
  </si>
  <si>
    <t>МКП "Красноиюсский ЖКХ"</t>
  </si>
  <si>
    <t>строительство дорог</t>
  </si>
  <si>
    <t>ЗАО "Саралинский рудник"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</si>
</sst>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4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48" fillId="0" borderId="0" xfId="0" applyFont="1" applyAlignment="1">
      <alignment/>
    </xf>
    <xf numFmtId="0" fontId="48" fillId="0" borderId="0" xfId="0" applyFont="1" applyAlignment="1">
      <alignment vertical="top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right" vertical="top" wrapText="1"/>
    </xf>
    <xf numFmtId="0" fontId="50" fillId="0" borderId="0" xfId="0" applyFont="1" applyAlignment="1">
      <alignment horizontal="right"/>
    </xf>
    <xf numFmtId="0" fontId="51" fillId="0" borderId="0" xfId="0" applyFont="1" applyAlignment="1">
      <alignment/>
    </xf>
    <xf numFmtId="0" fontId="50" fillId="0" borderId="0" xfId="0" applyFont="1" applyAlignment="1">
      <alignment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left" vertical="top" wrapText="1"/>
    </xf>
    <xf numFmtId="0" fontId="50" fillId="0" borderId="11" xfId="0" applyFont="1" applyBorder="1" applyAlignment="1">
      <alignment vertical="top" wrapText="1"/>
    </xf>
    <xf numFmtId="0" fontId="50" fillId="0" borderId="12" xfId="0" applyFont="1" applyBorder="1" applyAlignment="1">
      <alignment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14" xfId="0" applyFont="1" applyBorder="1" applyAlignment="1">
      <alignment vertical="top" wrapText="1"/>
    </xf>
    <xf numFmtId="0" fontId="50" fillId="0" borderId="15" xfId="0" applyFont="1" applyBorder="1" applyAlignment="1">
      <alignment horizontal="center" vertical="top" wrapText="1"/>
    </xf>
    <xf numFmtId="0" fontId="52" fillId="0" borderId="16" xfId="0" applyFont="1" applyBorder="1" applyAlignment="1">
      <alignment vertical="top" wrapText="1"/>
    </xf>
    <xf numFmtId="0" fontId="52" fillId="0" borderId="17" xfId="0" applyFont="1" applyBorder="1" applyAlignment="1">
      <alignment vertical="top" wrapText="1"/>
    </xf>
    <xf numFmtId="0" fontId="52" fillId="0" borderId="18" xfId="0" applyFont="1" applyBorder="1" applyAlignment="1">
      <alignment horizontal="center" vertical="top" wrapText="1"/>
    </xf>
    <xf numFmtId="0" fontId="50" fillId="0" borderId="16" xfId="0" applyFont="1" applyBorder="1" applyAlignment="1">
      <alignment vertical="top" wrapText="1"/>
    </xf>
    <xf numFmtId="0" fontId="50" fillId="0" borderId="19" xfId="0" applyFont="1" applyBorder="1" applyAlignment="1">
      <alignment vertical="center" wrapText="1"/>
    </xf>
    <xf numFmtId="0" fontId="50" fillId="0" borderId="20" xfId="0" applyFont="1" applyBorder="1" applyAlignment="1">
      <alignment vertical="top" wrapText="1"/>
    </xf>
    <xf numFmtId="0" fontId="50" fillId="0" borderId="17" xfId="0" applyFont="1" applyBorder="1" applyAlignment="1">
      <alignment vertical="top" wrapText="1"/>
    </xf>
    <xf numFmtId="0" fontId="50" fillId="0" borderId="20" xfId="0" applyFont="1" applyBorder="1" applyAlignment="1">
      <alignment horizontal="center" vertical="top" wrapText="1"/>
    </xf>
    <xf numFmtId="0" fontId="50" fillId="0" borderId="13" xfId="0" applyFont="1" applyBorder="1" applyAlignment="1">
      <alignment vertical="top" wrapText="1"/>
    </xf>
    <xf numFmtId="0" fontId="50" fillId="0" borderId="21" xfId="0" applyFont="1" applyBorder="1" applyAlignment="1">
      <alignment vertical="top" wrapText="1"/>
    </xf>
    <xf numFmtId="0" fontId="50" fillId="0" borderId="22" xfId="0" applyFont="1" applyBorder="1" applyAlignment="1">
      <alignment horizontal="center" vertical="top" wrapText="1"/>
    </xf>
    <xf numFmtId="0" fontId="50" fillId="0" borderId="23" xfId="0" applyFont="1" applyBorder="1" applyAlignment="1">
      <alignment vertical="top" wrapText="1"/>
    </xf>
    <xf numFmtId="0" fontId="50" fillId="0" borderId="24" xfId="0" applyFont="1" applyBorder="1" applyAlignment="1">
      <alignment vertical="top" wrapText="1"/>
    </xf>
    <xf numFmtId="0" fontId="50" fillId="0" borderId="25" xfId="0" applyFont="1" applyBorder="1" applyAlignment="1">
      <alignment horizontal="center" vertical="top" wrapText="1"/>
    </xf>
    <xf numFmtId="0" fontId="50" fillId="0" borderId="26" xfId="0" applyFont="1" applyBorder="1" applyAlignment="1">
      <alignment horizontal="center" vertical="top" wrapText="1"/>
    </xf>
    <xf numFmtId="0" fontId="50" fillId="0" borderId="27" xfId="0" applyFont="1" applyBorder="1" applyAlignment="1">
      <alignment horizontal="center" vertical="top" wrapText="1"/>
    </xf>
    <xf numFmtId="0" fontId="52" fillId="0" borderId="19" xfId="0" applyFont="1" applyBorder="1" applyAlignment="1">
      <alignment vertical="top" wrapText="1"/>
    </xf>
    <xf numFmtId="0" fontId="52" fillId="0" borderId="15" xfId="0" applyFont="1" applyBorder="1" applyAlignment="1">
      <alignment vertical="top" wrapText="1"/>
    </xf>
    <xf numFmtId="0" fontId="50" fillId="0" borderId="28" xfId="0" applyFont="1" applyBorder="1" applyAlignment="1">
      <alignment vertical="center" wrapText="1"/>
    </xf>
    <xf numFmtId="0" fontId="50" fillId="0" borderId="29" xfId="0" applyFont="1" applyFill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top" wrapText="1"/>
    </xf>
    <xf numFmtId="0" fontId="50" fillId="0" borderId="31" xfId="0" applyFont="1" applyBorder="1" applyAlignment="1">
      <alignment horizontal="center" vertical="top" wrapText="1"/>
    </xf>
    <xf numFmtId="0" fontId="50" fillId="0" borderId="32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top" wrapText="1"/>
    </xf>
    <xf numFmtId="0" fontId="50" fillId="0" borderId="17" xfId="0" applyFont="1" applyBorder="1" applyAlignment="1">
      <alignment horizontal="center" vertical="top" wrapText="1"/>
    </xf>
    <xf numFmtId="0" fontId="50" fillId="0" borderId="18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left" vertical="center" wrapText="1" shrinkToFit="1"/>
    </xf>
    <xf numFmtId="0" fontId="2" fillId="0" borderId="20" xfId="0" applyNumberFormat="1" applyFont="1" applyBorder="1" applyAlignment="1">
      <alignment horizontal="center" vertical="center" wrapText="1" shrinkToFit="1"/>
    </xf>
    <xf numFmtId="0" fontId="51" fillId="0" borderId="16" xfId="0" applyFont="1" applyBorder="1" applyAlignment="1">
      <alignment/>
    </xf>
    <xf numFmtId="0" fontId="51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51" fillId="0" borderId="16" xfId="0" applyFont="1" applyBorder="1" applyAlignment="1">
      <alignment horizontal="left" wrapText="1"/>
    </xf>
    <xf numFmtId="0" fontId="51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50" fillId="0" borderId="30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left" vertical="center" wrapText="1"/>
    </xf>
    <xf numFmtId="0" fontId="50" fillId="0" borderId="32" xfId="0" applyFont="1" applyBorder="1" applyAlignment="1">
      <alignment horizontal="center" vertical="center" wrapText="1"/>
    </xf>
    <xf numFmtId="0" fontId="50" fillId="0" borderId="33" xfId="0" applyFont="1" applyBorder="1" applyAlignment="1">
      <alignment vertical="top" wrapText="1"/>
    </xf>
    <xf numFmtId="0" fontId="50" fillId="0" borderId="19" xfId="0" applyFont="1" applyBorder="1" applyAlignment="1">
      <alignment horizontal="center" vertical="top" wrapText="1"/>
    </xf>
    <xf numFmtId="0" fontId="52" fillId="0" borderId="17" xfId="0" applyFont="1" applyBorder="1" applyAlignment="1">
      <alignment horizontal="center" vertical="top" wrapText="1"/>
    </xf>
    <xf numFmtId="0" fontId="50" fillId="0" borderId="34" xfId="0" applyFont="1" applyBorder="1" applyAlignment="1">
      <alignment horizontal="center" vertical="top" wrapText="1"/>
    </xf>
    <xf numFmtId="0" fontId="53" fillId="0" borderId="18" xfId="0" applyFont="1" applyBorder="1" applyAlignment="1">
      <alignment horizontal="center" vertical="top" wrapText="1"/>
    </xf>
    <xf numFmtId="0" fontId="50" fillId="0" borderId="23" xfId="0" applyFont="1" applyBorder="1" applyAlignment="1">
      <alignment vertical="top" wrapText="1"/>
    </xf>
    <xf numFmtId="0" fontId="50" fillId="0" borderId="34" xfId="0" applyFont="1" applyBorder="1" applyAlignment="1">
      <alignment vertical="top" wrapText="1"/>
    </xf>
    <xf numFmtId="0" fontId="52" fillId="0" borderId="16" xfId="0" applyFont="1" applyBorder="1" applyAlignment="1">
      <alignment/>
    </xf>
    <xf numFmtId="0" fontId="52" fillId="0" borderId="18" xfId="0" applyFont="1" applyBorder="1" applyAlignment="1">
      <alignment horizontal="center"/>
    </xf>
    <xf numFmtId="1" fontId="0" fillId="0" borderId="0" xfId="0" applyNumberFormat="1" applyFill="1" applyAlignment="1">
      <alignment/>
    </xf>
    <xf numFmtId="0" fontId="50" fillId="0" borderId="10" xfId="53" applyNumberFormat="1" applyFont="1" applyFill="1" applyBorder="1" applyAlignment="1" applyProtection="1">
      <alignment horizontal="center" vertical="top" wrapText="1"/>
      <protection/>
    </xf>
    <xf numFmtId="0" fontId="50" fillId="0" borderId="13" xfId="53" applyNumberFormat="1" applyFont="1" applyFill="1" applyBorder="1" applyAlignment="1" applyProtection="1">
      <alignment horizontal="center" vertical="top" wrapText="1"/>
      <protection/>
    </xf>
    <xf numFmtId="0" fontId="50" fillId="0" borderId="24" xfId="53" applyNumberFormat="1" applyFont="1" applyFill="1" applyBorder="1" applyAlignment="1" applyProtection="1">
      <alignment vertical="top" wrapText="1"/>
      <protection/>
    </xf>
    <xf numFmtId="0" fontId="48" fillId="0" borderId="0" xfId="0" applyFont="1" applyAlignment="1">
      <alignment horizontal="center" vertical="top" wrapText="1"/>
    </xf>
    <xf numFmtId="0" fontId="50" fillId="0" borderId="10" xfId="53" applyNumberFormat="1" applyFont="1" applyFill="1" applyBorder="1" applyAlignment="1" applyProtection="1">
      <alignment vertical="top" wrapText="1"/>
      <protection/>
    </xf>
    <xf numFmtId="0" fontId="52" fillId="0" borderId="10" xfId="53" applyNumberFormat="1" applyFont="1" applyFill="1" applyBorder="1" applyAlignment="1" applyProtection="1">
      <alignment vertical="top" wrapText="1"/>
      <protection/>
    </xf>
    <xf numFmtId="0" fontId="52" fillId="0" borderId="10" xfId="53" applyNumberFormat="1" applyFont="1" applyFill="1" applyBorder="1" applyAlignment="1" applyProtection="1">
      <alignment horizontal="center" vertical="top" wrapText="1"/>
      <protection/>
    </xf>
    <xf numFmtId="0" fontId="48" fillId="0" borderId="0" xfId="0" applyFont="1" applyFill="1" applyAlignment="1">
      <alignment vertical="top" wrapText="1"/>
    </xf>
    <xf numFmtId="0" fontId="50" fillId="0" borderId="23" xfId="53" applyNumberFormat="1" applyFont="1" applyFill="1" applyBorder="1" applyAlignment="1" applyProtection="1">
      <alignment vertical="top" wrapText="1"/>
      <protection/>
    </xf>
    <xf numFmtId="0" fontId="50" fillId="0" borderId="20" xfId="53" applyNumberFormat="1" applyFont="1" applyFill="1" applyBorder="1" applyAlignment="1" applyProtection="1">
      <alignment horizontal="center" vertical="top" wrapText="1"/>
      <protection/>
    </xf>
    <xf numFmtId="0" fontId="50" fillId="0" borderId="34" xfId="53" applyNumberFormat="1" applyFont="1" applyFill="1" applyBorder="1" applyAlignment="1" applyProtection="1">
      <alignment horizontal="center" vertical="top" wrapText="1"/>
      <protection/>
    </xf>
    <xf numFmtId="0" fontId="50" fillId="0" borderId="25" xfId="53" applyNumberFormat="1" applyFont="1" applyFill="1" applyBorder="1" applyAlignment="1" applyProtection="1">
      <alignment vertical="top" wrapText="1"/>
      <protection/>
    </xf>
    <xf numFmtId="0" fontId="50" fillId="0" borderId="26" xfId="53" applyNumberFormat="1" applyFont="1" applyFill="1" applyBorder="1" applyAlignment="1" applyProtection="1">
      <alignment horizontal="center" vertical="top" wrapText="1"/>
      <protection/>
    </xf>
    <xf numFmtId="0" fontId="50" fillId="0" borderId="27" xfId="53" applyNumberFormat="1" applyFont="1" applyFill="1" applyBorder="1" applyAlignment="1" applyProtection="1">
      <alignment horizontal="center" vertical="top" wrapText="1"/>
      <protection/>
    </xf>
    <xf numFmtId="0" fontId="50" fillId="0" borderId="11" xfId="53" applyNumberFormat="1" applyFont="1" applyFill="1" applyBorder="1" applyAlignment="1" applyProtection="1">
      <alignment vertical="top" wrapText="1"/>
      <protection/>
    </xf>
    <xf numFmtId="0" fontId="50" fillId="0" borderId="12" xfId="53" applyNumberFormat="1" applyFont="1" applyFill="1" applyBorder="1" applyAlignment="1" applyProtection="1">
      <alignment horizontal="center" vertical="top" wrapText="1"/>
      <protection/>
    </xf>
    <xf numFmtId="0" fontId="50" fillId="0" borderId="33" xfId="53" applyNumberFormat="1" applyFont="1" applyFill="1" applyBorder="1" applyAlignment="1" applyProtection="1">
      <alignment horizontal="center" vertical="top" wrapText="1"/>
      <protection/>
    </xf>
    <xf numFmtId="0" fontId="50" fillId="0" borderId="16" xfId="53" applyNumberFormat="1" applyFont="1" applyFill="1" applyBorder="1" applyAlignment="1" applyProtection="1">
      <alignment vertical="top" wrapText="1"/>
      <protection/>
    </xf>
    <xf numFmtId="0" fontId="52" fillId="0" borderId="17" xfId="53" applyNumberFormat="1" applyFont="1" applyFill="1" applyBorder="1" applyAlignment="1" applyProtection="1">
      <alignment horizontal="center" vertical="top" wrapText="1"/>
      <protection/>
    </xf>
    <xf numFmtId="0" fontId="52" fillId="0" borderId="18" xfId="53" applyNumberFormat="1" applyFont="1" applyFill="1" applyBorder="1" applyAlignment="1" applyProtection="1">
      <alignment horizontal="center" vertical="top" wrapText="1"/>
      <protection/>
    </xf>
    <xf numFmtId="0" fontId="52" fillId="0" borderId="16" xfId="53" applyNumberFormat="1" applyFont="1" applyFill="1" applyBorder="1" applyAlignment="1" applyProtection="1">
      <alignment vertical="top" wrapText="1"/>
      <protection/>
    </xf>
    <xf numFmtId="0" fontId="53" fillId="0" borderId="16" xfId="0" applyFont="1" applyBorder="1" applyAlignment="1">
      <alignment vertical="top" wrapText="1"/>
    </xf>
    <xf numFmtId="0" fontId="53" fillId="0" borderId="17" xfId="0" applyFont="1" applyBorder="1" applyAlignment="1">
      <alignment vertical="top" wrapText="1"/>
    </xf>
    <xf numFmtId="0" fontId="50" fillId="0" borderId="10" xfId="53" applyNumberFormat="1" applyFont="1" applyFill="1" applyBorder="1" applyAlignment="1" applyProtection="1">
      <alignment horizontal="center" vertical="top" wrapText="1"/>
      <protection/>
    </xf>
    <xf numFmtId="0" fontId="50" fillId="0" borderId="13" xfId="53" applyNumberFormat="1" applyFont="1" applyFill="1" applyBorder="1" applyAlignment="1" applyProtection="1">
      <alignment horizontal="center" vertical="top" wrapText="1"/>
      <protection/>
    </xf>
    <xf numFmtId="0" fontId="50" fillId="0" borderId="20" xfId="53" applyNumberFormat="1" applyFont="1" applyFill="1" applyBorder="1" applyAlignment="1" applyProtection="1">
      <alignment horizontal="center" vertical="top" wrapText="1"/>
      <protection/>
    </xf>
    <xf numFmtId="0" fontId="50" fillId="0" borderId="34" xfId="53" applyNumberFormat="1" applyFont="1" applyFill="1" applyBorder="1" applyAlignment="1" applyProtection="1">
      <alignment horizontal="center" vertical="top" wrapText="1"/>
      <protection/>
    </xf>
    <xf numFmtId="0" fontId="50" fillId="0" borderId="25" xfId="53" applyNumberFormat="1" applyFont="1" applyFill="1" applyBorder="1" applyAlignment="1" applyProtection="1">
      <alignment vertical="top" wrapText="1"/>
      <protection/>
    </xf>
    <xf numFmtId="0" fontId="50" fillId="0" borderId="26" xfId="53" applyNumberFormat="1" applyFont="1" applyFill="1" applyBorder="1" applyAlignment="1" applyProtection="1">
      <alignment horizontal="center" vertical="top" wrapText="1"/>
      <protection/>
    </xf>
    <xf numFmtId="0" fontId="50" fillId="0" borderId="27" xfId="53" applyNumberFormat="1" applyFont="1" applyFill="1" applyBorder="1" applyAlignment="1" applyProtection="1">
      <alignment horizontal="center" vertical="top" wrapText="1"/>
      <protection/>
    </xf>
    <xf numFmtId="0" fontId="50" fillId="0" borderId="24" xfId="53" applyNumberFormat="1" applyFont="1" applyFill="1" applyBorder="1" applyAlignment="1" applyProtection="1">
      <alignment vertical="top" wrapText="1"/>
      <protection/>
    </xf>
    <xf numFmtId="0" fontId="49" fillId="0" borderId="0" xfId="0" applyFont="1" applyAlignment="1">
      <alignment horizontal="center"/>
    </xf>
    <xf numFmtId="0" fontId="50" fillId="0" borderId="17" xfId="53" applyNumberFormat="1" applyFont="1" applyFill="1" applyBorder="1" applyAlignment="1" applyProtection="1">
      <alignment horizontal="center" vertical="top" wrapText="1"/>
      <protection/>
    </xf>
    <xf numFmtId="0" fontId="50" fillId="0" borderId="18" xfId="53" applyNumberFormat="1" applyFont="1" applyFill="1" applyBorder="1" applyAlignment="1" applyProtection="1">
      <alignment horizontal="center" vertical="top" wrapText="1"/>
      <protection/>
    </xf>
    <xf numFmtId="0" fontId="50" fillId="0" borderId="20" xfId="0" applyFont="1" applyBorder="1" applyAlignment="1">
      <alignment wrapText="1"/>
    </xf>
    <xf numFmtId="0" fontId="50" fillId="0" borderId="20" xfId="0" applyFont="1" applyBorder="1" applyAlignment="1">
      <alignment/>
    </xf>
    <xf numFmtId="0" fontId="52" fillId="0" borderId="17" xfId="0" applyFont="1" applyBorder="1" applyAlignment="1">
      <alignment/>
    </xf>
    <xf numFmtId="0" fontId="50" fillId="0" borderId="30" xfId="53" applyNumberFormat="1" applyFont="1" applyFill="1" applyBorder="1" applyAlignment="1" applyProtection="1">
      <alignment vertical="top" wrapText="1"/>
      <protection/>
    </xf>
    <xf numFmtId="0" fontId="50" fillId="0" borderId="31" xfId="53" applyNumberFormat="1" applyFont="1" applyFill="1" applyBorder="1" applyAlignment="1" applyProtection="1">
      <alignment horizontal="center" vertical="top" wrapText="1"/>
      <protection/>
    </xf>
    <xf numFmtId="0" fontId="50" fillId="0" borderId="32" xfId="53" applyNumberFormat="1" applyFont="1" applyFill="1" applyBorder="1" applyAlignment="1" applyProtection="1">
      <alignment horizontal="center" vertical="top" wrapText="1"/>
      <protection/>
    </xf>
    <xf numFmtId="0" fontId="50" fillId="0" borderId="20" xfId="0" applyFont="1" applyBorder="1" applyAlignment="1">
      <alignment horizontal="center"/>
    </xf>
    <xf numFmtId="0" fontId="50" fillId="0" borderId="34" xfId="0" applyFont="1" applyBorder="1" applyAlignment="1">
      <alignment horizontal="center"/>
    </xf>
    <xf numFmtId="0" fontId="50" fillId="0" borderId="23" xfId="0" applyFont="1" applyBorder="1" applyAlignment="1">
      <alignment/>
    </xf>
    <xf numFmtId="0" fontId="50" fillId="0" borderId="10" xfId="53" applyNumberFormat="1" applyFont="1" applyFill="1" applyBorder="1" applyAlignment="1" applyProtection="1">
      <alignment horizontal="center" vertical="top" wrapText="1"/>
      <protection/>
    </xf>
    <xf numFmtId="0" fontId="50" fillId="0" borderId="13" xfId="53" applyNumberFormat="1" applyFont="1" applyFill="1" applyBorder="1" applyAlignment="1" applyProtection="1">
      <alignment horizontal="center" vertical="top" wrapText="1"/>
      <protection/>
    </xf>
    <xf numFmtId="0" fontId="50" fillId="0" borderId="20" xfId="53" applyNumberFormat="1" applyFont="1" applyFill="1" applyBorder="1" applyAlignment="1" applyProtection="1">
      <alignment horizontal="center" vertical="top" wrapText="1"/>
      <protection/>
    </xf>
    <xf numFmtId="0" fontId="50" fillId="0" borderId="34" xfId="53" applyNumberFormat="1" applyFont="1" applyFill="1" applyBorder="1" applyAlignment="1" applyProtection="1">
      <alignment horizontal="center" vertical="top" wrapText="1"/>
      <protection/>
    </xf>
    <xf numFmtId="0" fontId="50" fillId="0" borderId="25" xfId="53" applyNumberFormat="1" applyFont="1" applyFill="1" applyBorder="1" applyAlignment="1" applyProtection="1">
      <alignment vertical="top" wrapText="1"/>
      <protection/>
    </xf>
    <xf numFmtId="0" fontId="50" fillId="0" borderId="26" xfId="53" applyNumberFormat="1" applyFont="1" applyFill="1" applyBorder="1" applyAlignment="1" applyProtection="1">
      <alignment horizontal="center" vertical="top" wrapText="1"/>
      <protection/>
    </xf>
    <xf numFmtId="0" fontId="50" fillId="0" borderId="27" xfId="53" applyNumberFormat="1" applyFont="1" applyFill="1" applyBorder="1" applyAlignment="1" applyProtection="1">
      <alignment horizontal="center" vertical="top" wrapText="1"/>
      <protection/>
    </xf>
    <xf numFmtId="0" fontId="50" fillId="0" borderId="24" xfId="53" applyNumberFormat="1" applyFont="1" applyFill="1" applyBorder="1" applyAlignment="1" applyProtection="1">
      <alignment vertical="top" wrapText="1"/>
      <protection/>
    </xf>
    <xf numFmtId="0" fontId="50" fillId="0" borderId="14" xfId="53" applyNumberFormat="1" applyFont="1" applyFill="1" applyBorder="1" applyAlignment="1" applyProtection="1">
      <alignment vertical="top" wrapText="1"/>
      <protection/>
    </xf>
    <xf numFmtId="0" fontId="50" fillId="0" borderId="19" xfId="53" applyNumberFormat="1" applyFont="1" applyFill="1" applyBorder="1" applyAlignment="1" applyProtection="1">
      <alignment horizontal="center" vertical="top" wrapText="1"/>
      <protection/>
    </xf>
    <xf numFmtId="0" fontId="50" fillId="0" borderId="15" xfId="53" applyNumberFormat="1" applyFont="1" applyFill="1" applyBorder="1" applyAlignment="1" applyProtection="1">
      <alignment horizontal="center" vertical="top" wrapText="1"/>
      <protection/>
    </xf>
    <xf numFmtId="0" fontId="52" fillId="0" borderId="30" xfId="53" applyNumberFormat="1" applyFont="1" applyFill="1" applyBorder="1" applyAlignment="1" applyProtection="1">
      <alignment vertical="top" wrapText="1"/>
      <protection/>
    </xf>
    <xf numFmtId="0" fontId="52" fillId="0" borderId="31" xfId="53" applyNumberFormat="1" applyFont="1" applyFill="1" applyBorder="1" applyAlignment="1" applyProtection="1">
      <alignment horizontal="center" vertical="top" wrapText="1"/>
      <protection/>
    </xf>
    <xf numFmtId="0" fontId="52" fillId="0" borderId="32" xfId="53" applyNumberFormat="1" applyFont="1" applyFill="1" applyBorder="1" applyAlignment="1" applyProtection="1">
      <alignment horizontal="center" vertical="top" wrapText="1"/>
      <protection/>
    </xf>
    <xf numFmtId="0" fontId="53" fillId="0" borderId="0" xfId="0" applyFont="1" applyAlignment="1">
      <alignment/>
    </xf>
    <xf numFmtId="0" fontId="50" fillId="0" borderId="25" xfId="0" applyFont="1" applyBorder="1" applyAlignment="1">
      <alignment horizontal="center" vertical="top" wrapText="1"/>
    </xf>
    <xf numFmtId="0" fontId="50" fillId="0" borderId="35" xfId="0" applyFont="1" applyBorder="1" applyAlignment="1">
      <alignment horizontal="center" vertical="top" wrapText="1"/>
    </xf>
    <xf numFmtId="0" fontId="50" fillId="0" borderId="10" xfId="53" applyNumberFormat="1" applyFont="1" applyFill="1" applyBorder="1" applyAlignment="1" applyProtection="1">
      <alignment horizontal="center" vertical="top" wrapText="1"/>
      <protection/>
    </xf>
    <xf numFmtId="0" fontId="50" fillId="0" borderId="13" xfId="53" applyNumberFormat="1" applyFont="1" applyFill="1" applyBorder="1" applyAlignment="1" applyProtection="1">
      <alignment horizontal="center" vertical="top" wrapText="1"/>
      <protection/>
    </xf>
    <xf numFmtId="0" fontId="50" fillId="0" borderId="24" xfId="53" applyNumberFormat="1" applyFont="1" applyFill="1" applyBorder="1" applyAlignment="1" applyProtection="1">
      <alignment vertical="top" wrapText="1"/>
      <protection/>
    </xf>
    <xf numFmtId="0" fontId="50" fillId="0" borderId="10" xfId="53" applyNumberFormat="1" applyFont="1" applyFill="1" applyBorder="1" applyAlignment="1" applyProtection="1">
      <alignment horizontal="center" vertical="top" wrapText="1"/>
      <protection/>
    </xf>
    <xf numFmtId="0" fontId="50" fillId="0" borderId="13" xfId="53" applyNumberFormat="1" applyFont="1" applyFill="1" applyBorder="1" applyAlignment="1" applyProtection="1">
      <alignment horizontal="center" vertical="top" wrapText="1"/>
      <protection/>
    </xf>
    <xf numFmtId="0" fontId="50" fillId="0" borderId="24" xfId="53" applyNumberFormat="1" applyFont="1" applyFill="1" applyBorder="1" applyAlignment="1" applyProtection="1">
      <alignment vertical="top" wrapText="1"/>
      <protection/>
    </xf>
    <xf numFmtId="0" fontId="50" fillId="0" borderId="14" xfId="53" applyNumberFormat="1" applyFont="1" applyFill="1" applyBorder="1" applyAlignment="1" applyProtection="1">
      <alignment vertical="top" wrapText="1"/>
      <protection/>
    </xf>
    <xf numFmtId="0" fontId="50" fillId="0" borderId="19" xfId="53" applyNumberFormat="1" applyFont="1" applyFill="1" applyBorder="1" applyAlignment="1" applyProtection="1">
      <alignment horizontal="center" vertical="top" wrapText="1"/>
      <protection/>
    </xf>
    <xf numFmtId="0" fontId="50" fillId="0" borderId="15" xfId="53" applyNumberFormat="1" applyFont="1" applyFill="1" applyBorder="1" applyAlignment="1" applyProtection="1">
      <alignment horizontal="center" vertical="top" wrapText="1"/>
      <protection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52" fillId="0" borderId="36" xfId="53" applyNumberFormat="1" applyFont="1" applyFill="1" applyBorder="1" applyAlignment="1" applyProtection="1">
      <alignment vertical="top" wrapText="1"/>
      <protection/>
    </xf>
    <xf numFmtId="0" fontId="52" fillId="0" borderId="28" xfId="53" applyNumberFormat="1" applyFont="1" applyFill="1" applyBorder="1" applyAlignment="1" applyProtection="1">
      <alignment horizontal="center" vertical="top" wrapText="1"/>
      <protection/>
    </xf>
    <xf numFmtId="0" fontId="52" fillId="0" borderId="29" xfId="53" applyNumberFormat="1" applyFont="1" applyFill="1" applyBorder="1" applyAlignment="1" applyProtection="1">
      <alignment horizontal="center" vertical="top" wrapText="1"/>
      <protection/>
    </xf>
    <xf numFmtId="181" fontId="52" fillId="0" borderId="18" xfId="53" applyNumberFormat="1" applyFont="1" applyFill="1" applyBorder="1" applyAlignment="1" applyProtection="1">
      <alignment horizontal="center" vertical="top" wrapText="1"/>
      <protection/>
    </xf>
    <xf numFmtId="0" fontId="50" fillId="0" borderId="10" xfId="53" applyNumberFormat="1" applyFont="1" applyFill="1" applyBorder="1" applyAlignment="1" applyProtection="1">
      <alignment horizontal="center" vertical="top" wrapText="1"/>
      <protection/>
    </xf>
    <xf numFmtId="0" fontId="50" fillId="0" borderId="13" xfId="53" applyNumberFormat="1" applyFont="1" applyFill="1" applyBorder="1" applyAlignment="1" applyProtection="1">
      <alignment horizontal="center" vertical="top" wrapText="1"/>
      <protection/>
    </xf>
    <xf numFmtId="0" fontId="50" fillId="0" borderId="20" xfId="53" applyNumberFormat="1" applyFont="1" applyFill="1" applyBorder="1" applyAlignment="1" applyProtection="1">
      <alignment horizontal="center" vertical="top" wrapText="1"/>
      <protection/>
    </xf>
    <xf numFmtId="0" fontId="50" fillId="0" borderId="34" xfId="53" applyNumberFormat="1" applyFont="1" applyFill="1" applyBorder="1" applyAlignment="1" applyProtection="1">
      <alignment horizontal="center" vertical="top" wrapText="1"/>
      <protection/>
    </xf>
    <xf numFmtId="0" fontId="50" fillId="0" borderId="26" xfId="53" applyNumberFormat="1" applyFont="1" applyFill="1" applyBorder="1" applyAlignment="1" applyProtection="1">
      <alignment horizontal="center" vertical="top" wrapText="1"/>
      <protection/>
    </xf>
    <xf numFmtId="0" fontId="50" fillId="0" borderId="27" xfId="53" applyNumberFormat="1" applyFont="1" applyFill="1" applyBorder="1" applyAlignment="1" applyProtection="1">
      <alignment horizontal="center" vertical="top" wrapText="1"/>
      <protection/>
    </xf>
    <xf numFmtId="0" fontId="50" fillId="0" borderId="25" xfId="53" applyNumberFormat="1" applyFont="1" applyFill="1" applyBorder="1" applyAlignment="1" applyProtection="1">
      <alignment horizontal="left" vertical="top" wrapText="1"/>
      <protection/>
    </xf>
    <xf numFmtId="0" fontId="50" fillId="0" borderId="24" xfId="53" applyNumberFormat="1" applyFont="1" applyFill="1" applyBorder="1" applyAlignment="1" applyProtection="1">
      <alignment horizontal="left" vertical="top" wrapText="1"/>
      <protection/>
    </xf>
    <xf numFmtId="0" fontId="50" fillId="0" borderId="23" xfId="53" applyNumberFormat="1" applyFont="1" applyFill="1" applyBorder="1" applyAlignment="1" applyProtection="1">
      <alignment horizontal="left" vertical="top" wrapText="1"/>
      <protection/>
    </xf>
    <xf numFmtId="0" fontId="48" fillId="0" borderId="37" xfId="0" applyFont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/>
    </xf>
    <xf numFmtId="0" fontId="48" fillId="0" borderId="38" xfId="0" applyFont="1" applyBorder="1" applyAlignment="1">
      <alignment vertical="center" wrapText="1"/>
    </xf>
    <xf numFmtId="0" fontId="48" fillId="0" borderId="39" xfId="0" applyFont="1" applyBorder="1" applyAlignment="1">
      <alignment vertical="center" wrapText="1"/>
    </xf>
    <xf numFmtId="0" fontId="48" fillId="0" borderId="37" xfId="0" applyFont="1" applyBorder="1" applyAlignment="1">
      <alignment vertical="center" wrapText="1"/>
    </xf>
    <xf numFmtId="0" fontId="53" fillId="0" borderId="17" xfId="0" applyFont="1" applyBorder="1" applyAlignment="1">
      <alignment horizontal="center" vertical="top" wrapText="1"/>
    </xf>
    <xf numFmtId="0" fontId="50" fillId="0" borderId="32" xfId="0" applyFont="1" applyBorder="1" applyAlignment="1">
      <alignment horizontal="center" wrapText="1"/>
    </xf>
    <xf numFmtId="0" fontId="50" fillId="0" borderId="24" xfId="0" applyFont="1" applyBorder="1" applyAlignment="1">
      <alignment horizontal="center" vertical="top" wrapText="1"/>
    </xf>
    <xf numFmtId="0" fontId="48" fillId="0" borderId="24" xfId="0" applyFont="1" applyBorder="1" applyAlignment="1">
      <alignment horizontal="center" vertical="top" wrapText="1"/>
    </xf>
    <xf numFmtId="0" fontId="48" fillId="0" borderId="23" xfId="0" applyFont="1" applyBorder="1" applyAlignment="1">
      <alignment horizontal="center" vertical="top" wrapText="1"/>
    </xf>
    <xf numFmtId="0" fontId="51" fillId="0" borderId="0" xfId="0" applyFont="1" applyBorder="1" applyAlignment="1">
      <alignment wrapText="1"/>
    </xf>
    <xf numFmtId="0" fontId="50" fillId="0" borderId="0" xfId="0" applyFont="1" applyAlignment="1">
      <alignment horizontal="right"/>
    </xf>
    <xf numFmtId="0" fontId="52" fillId="0" borderId="0" xfId="0" applyFont="1" applyBorder="1" applyAlignment="1">
      <alignment horizontal="center" vertical="top" wrapText="1"/>
    </xf>
    <xf numFmtId="0" fontId="50" fillId="0" borderId="0" xfId="0" applyFont="1" applyAlignment="1">
      <alignment horizontal="right" vertical="top" wrapText="1"/>
    </xf>
    <xf numFmtId="0" fontId="50" fillId="0" borderId="25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50" fillId="0" borderId="26" xfId="0" applyFont="1" applyBorder="1" applyAlignment="1">
      <alignment horizontal="center" vertical="top" wrapText="1"/>
    </xf>
    <xf numFmtId="0" fontId="50" fillId="0" borderId="27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52" fillId="0" borderId="40" xfId="53" applyNumberFormat="1" applyFont="1" applyFill="1" applyBorder="1" applyAlignment="1" applyProtection="1">
      <alignment vertical="top" wrapText="1"/>
      <protection/>
    </xf>
    <xf numFmtId="0" fontId="38" fillId="0" borderId="0" xfId="0" applyFont="1" applyBorder="1" applyAlignment="1">
      <alignment vertical="top" wrapText="1"/>
    </xf>
    <xf numFmtId="0" fontId="38" fillId="0" borderId="39" xfId="0" applyFont="1" applyBorder="1" applyAlignment="1">
      <alignment vertical="top" wrapText="1"/>
    </xf>
    <xf numFmtId="0" fontId="52" fillId="0" borderId="41" xfId="53" applyNumberFormat="1" applyFont="1" applyFill="1" applyBorder="1" applyAlignment="1" applyProtection="1">
      <alignment vertical="top" wrapText="1"/>
      <protection/>
    </xf>
    <xf numFmtId="0" fontId="38" fillId="0" borderId="42" xfId="0" applyFont="1" applyBorder="1" applyAlignment="1">
      <alignment vertical="top" wrapText="1"/>
    </xf>
    <xf numFmtId="0" fontId="38" fillId="0" borderId="43" xfId="0" applyFont="1" applyBorder="1" applyAlignment="1">
      <alignment vertical="top" wrapText="1"/>
    </xf>
    <xf numFmtId="0" fontId="52" fillId="0" borderId="44" xfId="53" applyNumberFormat="1" applyFont="1" applyFill="1" applyBorder="1" applyAlignment="1" applyProtection="1">
      <alignment vertical="top" wrapText="1"/>
      <protection/>
    </xf>
    <xf numFmtId="0" fontId="0" fillId="0" borderId="45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52" fillId="0" borderId="47" xfId="53" applyNumberFormat="1" applyFont="1" applyFill="1" applyBorder="1" applyAlignment="1" applyProtection="1">
      <alignment vertical="top" wrapText="1"/>
      <protection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52" fillId="0" borderId="0" xfId="0" applyFont="1" applyBorder="1" applyAlignment="1">
      <alignment horizontal="center" vertical="top"/>
    </xf>
    <xf numFmtId="0" fontId="52" fillId="0" borderId="50" xfId="0" applyFont="1" applyBorder="1" applyAlignment="1">
      <alignment horizontal="left" vertical="top"/>
    </xf>
    <xf numFmtId="0" fontId="38" fillId="0" borderId="51" xfId="0" applyFont="1" applyBorder="1" applyAlignment="1">
      <alignment horizontal="left" vertical="top"/>
    </xf>
    <xf numFmtId="0" fontId="38" fillId="0" borderId="37" xfId="0" applyFont="1" applyBorder="1" applyAlignment="1">
      <alignment horizontal="left" vertical="top"/>
    </xf>
    <xf numFmtId="0" fontId="52" fillId="0" borderId="42" xfId="0" applyFont="1" applyBorder="1" applyAlignment="1">
      <alignment horizontal="center" vertical="top" wrapText="1"/>
    </xf>
    <xf numFmtId="0" fontId="52" fillId="0" borderId="52" xfId="0" applyFont="1" applyBorder="1" applyAlignment="1">
      <alignment horizontal="left" vertical="top" wrapText="1"/>
    </xf>
    <xf numFmtId="0" fontId="38" fillId="0" borderId="53" xfId="0" applyFont="1" applyBorder="1" applyAlignment="1">
      <alignment horizontal="left" vertical="top" wrapText="1"/>
    </xf>
    <xf numFmtId="0" fontId="38" fillId="0" borderId="54" xfId="0" applyFont="1" applyBorder="1" applyAlignment="1">
      <alignment horizontal="left" vertical="top" wrapText="1"/>
    </xf>
    <xf numFmtId="0" fontId="52" fillId="0" borderId="40" xfId="53" applyNumberFormat="1" applyFont="1" applyFill="1" applyBorder="1" applyAlignment="1" applyProtection="1">
      <alignment horizontal="left" vertical="top" wrapText="1"/>
      <protection/>
    </xf>
    <xf numFmtId="0" fontId="38" fillId="0" borderId="0" xfId="0" applyFont="1" applyBorder="1" applyAlignment="1">
      <alignment horizontal="left" vertical="top" wrapText="1"/>
    </xf>
    <xf numFmtId="0" fontId="38" fillId="0" borderId="39" xfId="0" applyFont="1" applyBorder="1" applyAlignment="1">
      <alignment horizontal="left" vertical="top" wrapText="1"/>
    </xf>
    <xf numFmtId="0" fontId="52" fillId="0" borderId="42" xfId="0" applyFont="1" applyBorder="1" applyAlignment="1">
      <alignment horizontal="center" vertical="top"/>
    </xf>
    <xf numFmtId="0" fontId="52" fillId="0" borderId="51" xfId="0" applyFont="1" applyBorder="1" applyAlignment="1">
      <alignment horizontal="left" vertical="top"/>
    </xf>
    <xf numFmtId="0" fontId="52" fillId="0" borderId="37" xfId="0" applyFont="1" applyBorder="1" applyAlignment="1">
      <alignment horizontal="left" vertical="top"/>
    </xf>
    <xf numFmtId="0" fontId="52" fillId="0" borderId="41" xfId="53" applyNumberFormat="1" applyFont="1" applyFill="1" applyBorder="1" applyAlignment="1" applyProtection="1">
      <alignment horizontal="left" vertical="top" wrapText="1"/>
      <protection/>
    </xf>
    <xf numFmtId="0" fontId="38" fillId="0" borderId="42" xfId="0" applyFont="1" applyBorder="1" applyAlignment="1">
      <alignment horizontal="left" vertical="top" wrapText="1"/>
    </xf>
    <xf numFmtId="0" fontId="38" fillId="0" borderId="43" xfId="0" applyFont="1" applyBorder="1" applyAlignment="1">
      <alignment horizontal="left" vertical="top" wrapText="1"/>
    </xf>
    <xf numFmtId="0" fontId="52" fillId="0" borderId="40" xfId="53" applyNumberFormat="1" applyFont="1" applyFill="1" applyBorder="1" applyAlignment="1" applyProtection="1">
      <alignment horizontal="left" vertical="top"/>
      <protection/>
    </xf>
    <xf numFmtId="0" fontId="38" fillId="0" borderId="0" xfId="0" applyFont="1" applyBorder="1" applyAlignment="1">
      <alignment horizontal="left" vertical="top"/>
    </xf>
    <xf numFmtId="0" fontId="38" fillId="0" borderId="39" xfId="0" applyFont="1" applyBorder="1" applyAlignment="1">
      <alignment horizontal="left" vertical="top"/>
    </xf>
    <xf numFmtId="0" fontId="52" fillId="0" borderId="41" xfId="53" applyNumberFormat="1" applyFont="1" applyFill="1" applyBorder="1" applyAlignment="1" applyProtection="1">
      <alignment vertical="top"/>
      <protection/>
    </xf>
    <xf numFmtId="0" fontId="38" fillId="0" borderId="42" xfId="0" applyFont="1" applyBorder="1" applyAlignment="1">
      <alignment vertical="top"/>
    </xf>
    <xf numFmtId="0" fontId="38" fillId="0" borderId="43" xfId="0" applyFont="1" applyBorder="1" applyAlignment="1">
      <alignment vertical="top"/>
    </xf>
    <xf numFmtId="0" fontId="52" fillId="0" borderId="55" xfId="0" applyFont="1" applyBorder="1" applyAlignment="1">
      <alignment vertical="top" wrapText="1"/>
    </xf>
    <xf numFmtId="0" fontId="52" fillId="0" borderId="56" xfId="0" applyFont="1" applyBorder="1" applyAlignment="1">
      <alignment vertical="top" wrapText="1"/>
    </xf>
    <xf numFmtId="0" fontId="52" fillId="0" borderId="57" xfId="0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52" fillId="0" borderId="12" xfId="0" applyFont="1" applyBorder="1" applyAlignment="1">
      <alignment vertical="top" wrapText="1"/>
    </xf>
    <xf numFmtId="0" fontId="52" fillId="0" borderId="33" xfId="0" applyFont="1" applyBorder="1" applyAlignment="1">
      <alignment vertical="top" wrapText="1"/>
    </xf>
    <xf numFmtId="0" fontId="51" fillId="0" borderId="31" xfId="0" applyFont="1" applyBorder="1" applyAlignment="1">
      <alignment horizontal="center" vertical="center" wrapText="1" shrinkToFit="1"/>
    </xf>
    <xf numFmtId="0" fontId="51" fillId="0" borderId="35" xfId="0" applyFont="1" applyBorder="1" applyAlignment="1">
      <alignment horizontal="center" vertical="center" wrapText="1" shrinkToFit="1"/>
    </xf>
    <xf numFmtId="0" fontId="51" fillId="0" borderId="26" xfId="0" applyFont="1" applyBorder="1" applyAlignment="1">
      <alignment horizontal="center" vertical="center" wrapText="1" shrinkToFit="1"/>
    </xf>
    <xf numFmtId="0" fontId="51" fillId="0" borderId="20" xfId="0" applyFont="1" applyBorder="1" applyAlignment="1">
      <alignment horizontal="center" vertical="center" wrapText="1" shrinkToFit="1"/>
    </xf>
    <xf numFmtId="0" fontId="55" fillId="0" borderId="26" xfId="0" applyFont="1" applyBorder="1" applyAlignment="1">
      <alignment horizontal="center" vertical="center" wrapText="1" shrinkToFit="1"/>
    </xf>
    <xf numFmtId="0" fontId="55" fillId="0" borderId="20" xfId="0" applyFont="1" applyBorder="1" applyAlignment="1">
      <alignment horizontal="center" vertical="center" wrapText="1" shrinkToFit="1"/>
    </xf>
    <xf numFmtId="0" fontId="55" fillId="0" borderId="27" xfId="0" applyFont="1" applyBorder="1" applyAlignment="1">
      <alignment horizontal="center" vertical="center" wrapText="1" shrinkToFit="1"/>
    </xf>
    <xf numFmtId="0" fontId="55" fillId="0" borderId="34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0" fontId="51" fillId="0" borderId="58" xfId="0" applyFont="1" applyBorder="1" applyAlignment="1">
      <alignment horizontal="center"/>
    </xf>
    <xf numFmtId="0" fontId="51" fillId="0" borderId="56" xfId="0" applyFont="1" applyBorder="1" applyAlignment="1">
      <alignment horizontal="center"/>
    </xf>
    <xf numFmtId="0" fontId="51" fillId="0" borderId="59" xfId="0" applyFont="1" applyBorder="1" applyAlignment="1">
      <alignment horizontal="center"/>
    </xf>
    <xf numFmtId="0" fontId="53" fillId="0" borderId="60" xfId="0" applyFont="1" applyBorder="1" applyAlignment="1">
      <alignment horizontal="center" wrapText="1"/>
    </xf>
    <xf numFmtId="0" fontId="53" fillId="0" borderId="45" xfId="0" applyFont="1" applyBorder="1" applyAlignment="1">
      <alignment horizontal="center"/>
    </xf>
    <xf numFmtId="0" fontId="48" fillId="0" borderId="61" xfId="0" applyFont="1" applyBorder="1" applyAlignment="1">
      <alignment/>
    </xf>
    <xf numFmtId="0" fontId="48" fillId="0" borderId="16" xfId="0" applyFont="1" applyBorder="1" applyAlignment="1">
      <alignment horizontal="center" vertical="top" wrapText="1"/>
    </xf>
    <xf numFmtId="0" fontId="48" fillId="0" borderId="17" xfId="0" applyFont="1" applyBorder="1" applyAlignment="1">
      <alignment horizontal="center" vertical="top" wrapText="1"/>
    </xf>
    <xf numFmtId="49" fontId="48" fillId="0" borderId="18" xfId="0" applyNumberFormat="1" applyFont="1" applyBorder="1" applyAlignment="1">
      <alignment vertical="top" wrapText="1"/>
    </xf>
    <xf numFmtId="0" fontId="53" fillId="0" borderId="50" xfId="0" applyFont="1" applyBorder="1" applyAlignment="1">
      <alignment horizontal="left"/>
    </xf>
    <xf numFmtId="0" fontId="48" fillId="0" borderId="51" xfId="0" applyFont="1" applyBorder="1" applyAlignment="1">
      <alignment horizontal="left"/>
    </xf>
    <xf numFmtId="0" fontId="48" fillId="0" borderId="37" xfId="0" applyFont="1" applyBorder="1" applyAlignment="1">
      <alignment horizontal="left"/>
    </xf>
    <xf numFmtId="0" fontId="48" fillId="0" borderId="25" xfId="0" applyFont="1" applyBorder="1" applyAlignment="1">
      <alignment horizontal="left" vertical="top" wrapText="1"/>
    </xf>
    <xf numFmtId="0" fontId="48" fillId="0" borderId="58" xfId="0" applyFont="1" applyBorder="1" applyAlignment="1">
      <alignment horizontal="left" vertical="top" wrapText="1"/>
    </xf>
    <xf numFmtId="0" fontId="48" fillId="0" borderId="26" xfId="0" applyFont="1" applyBorder="1" applyAlignment="1">
      <alignment horizontal="center" vertical="top"/>
    </xf>
    <xf numFmtId="0" fontId="48" fillId="0" borderId="59" xfId="0" applyFont="1" applyBorder="1" applyAlignment="1">
      <alignment horizontal="center" vertical="top"/>
    </xf>
    <xf numFmtId="49" fontId="48" fillId="0" borderId="26" xfId="0" applyNumberFormat="1" applyFont="1" applyBorder="1" applyAlignment="1">
      <alignment horizontal="center" vertical="top"/>
    </xf>
    <xf numFmtId="0" fontId="48" fillId="0" borderId="27" xfId="0" applyFont="1" applyBorder="1" applyAlignment="1">
      <alignment horizontal="center" vertical="top"/>
    </xf>
    <xf numFmtId="0" fontId="48" fillId="0" borderId="11" xfId="0" applyFont="1" applyBorder="1" applyAlignment="1">
      <alignment horizontal="left" vertical="top" wrapText="1"/>
    </xf>
    <xf numFmtId="0" fontId="48" fillId="0" borderId="62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top"/>
    </xf>
    <xf numFmtId="0" fontId="48" fillId="0" borderId="63" xfId="0" applyFont="1" applyBorder="1" applyAlignment="1">
      <alignment horizontal="center" vertical="top"/>
    </xf>
    <xf numFmtId="0" fontId="48" fillId="0" borderId="12" xfId="0" applyFont="1" applyBorder="1" applyAlignment="1">
      <alignment horizontal="center" vertical="top"/>
    </xf>
    <xf numFmtId="49" fontId="48" fillId="0" borderId="12" xfId="0" applyNumberFormat="1" applyFont="1" applyBorder="1" applyAlignment="1">
      <alignment horizontal="center" vertical="top"/>
    </xf>
    <xf numFmtId="0" fontId="48" fillId="0" borderId="33" xfId="0" applyFont="1" applyBorder="1" applyAlignment="1">
      <alignment horizontal="center" vertical="top"/>
    </xf>
    <xf numFmtId="0" fontId="53" fillId="0" borderId="36" xfId="0" applyFont="1" applyBorder="1" applyAlignment="1">
      <alignment/>
    </xf>
    <xf numFmtId="0" fontId="48" fillId="0" borderId="64" xfId="0" applyFont="1" applyBorder="1" applyAlignment="1">
      <alignment wrapText="1"/>
    </xf>
    <xf numFmtId="0" fontId="48" fillId="0" borderId="12" xfId="0" applyFont="1" applyBorder="1" applyAlignment="1">
      <alignment/>
    </xf>
    <xf numFmtId="0" fontId="53" fillId="0" borderId="65" xfId="0" applyFont="1" applyBorder="1" applyAlignment="1">
      <alignment horizontal="center"/>
    </xf>
    <xf numFmtId="0" fontId="53" fillId="0" borderId="28" xfId="0" applyFont="1" applyBorder="1" applyAlignment="1">
      <alignment horizontal="center"/>
    </xf>
    <xf numFmtId="0" fontId="53" fillId="0" borderId="28" xfId="0" applyNumberFormat="1" applyFont="1" applyBorder="1" applyAlignment="1">
      <alignment horizontal="center"/>
    </xf>
    <xf numFmtId="0" fontId="53" fillId="0" borderId="29" xfId="0" applyFont="1" applyBorder="1" applyAlignment="1">
      <alignment horizontal="center"/>
    </xf>
    <xf numFmtId="0" fontId="53" fillId="0" borderId="60" xfId="0" applyFont="1" applyBorder="1" applyAlignment="1">
      <alignment horizontal="left"/>
    </xf>
    <xf numFmtId="0" fontId="53" fillId="0" borderId="45" xfId="0" applyFont="1" applyBorder="1" applyAlignment="1">
      <alignment horizontal="left"/>
    </xf>
    <xf numFmtId="0" fontId="53" fillId="0" borderId="61" xfId="0" applyFont="1" applyBorder="1" applyAlignment="1">
      <alignment horizontal="left"/>
    </xf>
    <xf numFmtId="0" fontId="48" fillId="0" borderId="30" xfId="0" applyFont="1" applyBorder="1" applyAlignment="1">
      <alignment horizontal="left" vertical="top" wrapText="1"/>
    </xf>
    <xf numFmtId="0" fontId="48" fillId="0" borderId="31" xfId="0" applyFont="1" applyBorder="1" applyAlignment="1">
      <alignment horizontal="left" vertical="top" wrapText="1"/>
    </xf>
    <xf numFmtId="0" fontId="48" fillId="0" borderId="31" xfId="0" applyFont="1" applyBorder="1" applyAlignment="1">
      <alignment horizontal="center" vertical="top"/>
    </xf>
    <xf numFmtId="0" fontId="48" fillId="0" borderId="31" xfId="0" applyNumberFormat="1" applyFont="1" applyBorder="1" applyAlignment="1">
      <alignment horizontal="center" vertical="top"/>
    </xf>
    <xf numFmtId="0" fontId="48" fillId="0" borderId="32" xfId="0" applyFont="1" applyBorder="1" applyAlignment="1">
      <alignment horizontal="center" vertical="top"/>
    </xf>
    <xf numFmtId="0" fontId="48" fillId="0" borderId="23" xfId="0" applyFont="1" applyBorder="1" applyAlignment="1">
      <alignment horizontal="left" vertical="top" wrapText="1"/>
    </xf>
    <xf numFmtId="0" fontId="48" fillId="0" borderId="20" xfId="0" applyFont="1" applyBorder="1" applyAlignment="1">
      <alignment horizontal="left" vertical="top" wrapText="1"/>
    </xf>
    <xf numFmtId="0" fontId="48" fillId="0" borderId="20" xfId="0" applyFont="1" applyBorder="1" applyAlignment="1">
      <alignment horizontal="center" vertical="top"/>
    </xf>
    <xf numFmtId="0" fontId="48" fillId="0" borderId="20" xfId="0" applyNumberFormat="1" applyFont="1" applyBorder="1" applyAlignment="1">
      <alignment horizontal="center" vertical="top"/>
    </xf>
    <xf numFmtId="0" fontId="48" fillId="0" borderId="34" xfId="0" applyFont="1" applyBorder="1" applyAlignment="1">
      <alignment horizontal="center" vertical="top"/>
    </xf>
    <xf numFmtId="0" fontId="48" fillId="0" borderId="24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49" fontId="48" fillId="0" borderId="10" xfId="0" applyNumberFormat="1" applyFont="1" applyBorder="1" applyAlignment="1">
      <alignment horizontal="center" vertical="top"/>
    </xf>
    <xf numFmtId="0" fontId="48" fillId="0" borderId="13" xfId="0" applyFont="1" applyBorder="1" applyAlignment="1">
      <alignment horizontal="center" vertical="top"/>
    </xf>
    <xf numFmtId="0" fontId="48" fillId="0" borderId="10" xfId="0" applyFont="1" applyBorder="1" applyAlignment="1">
      <alignment vertical="center" wrapText="1"/>
    </xf>
    <xf numFmtId="0" fontId="48" fillId="0" borderId="36" xfId="0" applyFont="1" applyBorder="1" applyAlignment="1">
      <alignment horizontal="left" vertical="top" wrapText="1"/>
    </xf>
    <xf numFmtId="0" fontId="48" fillId="0" borderId="66" xfId="0" applyFont="1" applyBorder="1" applyAlignment="1">
      <alignment horizontal="left" vertical="top" wrapText="1"/>
    </xf>
    <xf numFmtId="0" fontId="48" fillId="0" borderId="28" xfId="0" applyFont="1" applyBorder="1" applyAlignment="1">
      <alignment horizontal="center" vertical="top"/>
    </xf>
    <xf numFmtId="0" fontId="48" fillId="0" borderId="28" xfId="0" applyNumberFormat="1" applyFont="1" applyBorder="1" applyAlignment="1">
      <alignment horizontal="center" vertical="top"/>
    </xf>
    <xf numFmtId="0" fontId="48" fillId="0" borderId="29" xfId="0" applyFont="1" applyBorder="1" applyAlignment="1">
      <alignment horizontal="center" vertical="top"/>
    </xf>
    <xf numFmtId="0" fontId="53" fillId="0" borderId="36" xfId="0" applyFont="1" applyBorder="1" applyAlignment="1">
      <alignment wrapText="1"/>
    </xf>
    <xf numFmtId="0" fontId="53" fillId="0" borderId="28" xfId="0" applyFont="1" applyBorder="1" applyAlignment="1">
      <alignment wrapText="1"/>
    </xf>
    <xf numFmtId="0" fontId="53" fillId="0" borderId="50" xfId="0" applyFont="1" applyBorder="1" applyAlignment="1">
      <alignment wrapText="1"/>
    </xf>
    <xf numFmtId="0" fontId="49" fillId="0" borderId="51" xfId="0" applyFont="1" applyBorder="1" applyAlignment="1">
      <alignment wrapText="1"/>
    </xf>
    <xf numFmtId="0" fontId="49" fillId="0" borderId="37" xfId="0" applyFont="1" applyBorder="1" applyAlignment="1">
      <alignment wrapText="1"/>
    </xf>
    <xf numFmtId="0" fontId="48" fillId="0" borderId="25" xfId="0" applyFont="1" applyBorder="1" applyAlignment="1">
      <alignment vertical="top" wrapText="1"/>
    </xf>
    <xf numFmtId="0" fontId="48" fillId="0" borderId="26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48" fillId="0" borderId="12" xfId="0" applyFont="1" applyBorder="1" applyAlignment="1">
      <alignment vertical="top" wrapText="1"/>
    </xf>
    <xf numFmtId="0" fontId="48" fillId="0" borderId="14" xfId="0" applyFont="1" applyBorder="1" applyAlignment="1">
      <alignment vertical="top" wrapText="1"/>
    </xf>
    <xf numFmtId="0" fontId="48" fillId="0" borderId="19" xfId="0" applyFont="1" applyBorder="1" applyAlignment="1">
      <alignment vertical="top" wrapText="1"/>
    </xf>
    <xf numFmtId="0" fontId="48" fillId="0" borderId="19" xfId="0" applyFont="1" applyBorder="1" applyAlignment="1">
      <alignment horizontal="center" vertical="top"/>
    </xf>
    <xf numFmtId="49" fontId="48" fillId="0" borderId="19" xfId="0" applyNumberFormat="1" applyFont="1" applyBorder="1" applyAlignment="1">
      <alignment horizontal="center" vertical="top"/>
    </xf>
    <xf numFmtId="0" fontId="48" fillId="0" borderId="15" xfId="0" applyFont="1" applyBorder="1" applyAlignment="1">
      <alignment horizontal="center" vertical="top"/>
    </xf>
    <xf numFmtId="0" fontId="48" fillId="0" borderId="28" xfId="0" applyFont="1" applyBorder="1" applyAlignment="1">
      <alignment wrapText="1"/>
    </xf>
    <xf numFmtId="49" fontId="53" fillId="0" borderId="28" xfId="0" applyNumberFormat="1" applyFont="1" applyBorder="1" applyAlignment="1">
      <alignment horizontal="center"/>
    </xf>
    <xf numFmtId="0" fontId="53" fillId="0" borderId="51" xfId="0" applyFont="1" applyBorder="1" applyAlignment="1">
      <alignment horizontal="left"/>
    </xf>
    <xf numFmtId="0" fontId="53" fillId="0" borderId="37" xfId="0" applyFont="1" applyBorder="1" applyAlignment="1">
      <alignment horizontal="left"/>
    </xf>
    <xf numFmtId="0" fontId="48" fillId="0" borderId="47" xfId="0" applyFont="1" applyBorder="1" applyAlignment="1">
      <alignment horizontal="left" vertical="top" wrapText="1"/>
    </xf>
    <xf numFmtId="0" fontId="48" fillId="0" borderId="49" xfId="0" applyFont="1" applyBorder="1" applyAlignment="1">
      <alignment horizontal="center" vertical="top"/>
    </xf>
    <xf numFmtId="0" fontId="48" fillId="0" borderId="21" xfId="0" applyFont="1" applyBorder="1" applyAlignment="1">
      <alignment horizontal="left" vertical="top" wrapText="1"/>
    </xf>
    <xf numFmtId="0" fontId="48" fillId="0" borderId="67" xfId="0" applyFont="1" applyBorder="1" applyAlignment="1">
      <alignment horizontal="left" vertical="top" wrapText="1"/>
    </xf>
    <xf numFmtId="0" fontId="48" fillId="0" borderId="35" xfId="0" applyFont="1" applyBorder="1" applyAlignment="1">
      <alignment horizontal="center" vertical="top"/>
    </xf>
    <xf numFmtId="0" fontId="48" fillId="0" borderId="68" xfId="0" applyFont="1" applyBorder="1" applyAlignment="1">
      <alignment horizontal="center" vertical="top"/>
    </xf>
    <xf numFmtId="0" fontId="48" fillId="0" borderId="22" xfId="0" applyFont="1" applyBorder="1" applyAlignment="1">
      <alignment horizontal="center" vertical="top"/>
    </xf>
    <xf numFmtId="0" fontId="53" fillId="0" borderId="16" xfId="0" applyFont="1" applyBorder="1" applyAlignment="1">
      <alignment/>
    </xf>
    <xf numFmtId="0" fontId="48" fillId="0" borderId="17" xfId="0" applyFont="1" applyBorder="1" applyAlignment="1">
      <alignment wrapText="1"/>
    </xf>
    <xf numFmtId="0" fontId="48" fillId="0" borderId="17" xfId="0" applyFont="1" applyBorder="1" applyAlignment="1">
      <alignment/>
    </xf>
    <xf numFmtId="0" fontId="53" fillId="0" borderId="17" xfId="0" applyFont="1" applyBorder="1" applyAlignment="1">
      <alignment horizontal="center"/>
    </xf>
    <xf numFmtId="0" fontId="53" fillId="0" borderId="18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27.7109375" style="2" customWidth="1"/>
    <col min="2" max="2" width="50.28125" style="2" customWidth="1"/>
    <col min="3" max="3" width="22.00390625" style="2" customWidth="1"/>
    <col min="4" max="4" width="13.57421875" style="2" customWidth="1"/>
    <col min="5" max="5" width="20.8515625" style="2" customWidth="1"/>
    <col min="6" max="6" width="18.421875" style="2" customWidth="1"/>
    <col min="7" max="7" width="23.57421875" style="2" customWidth="1"/>
    <col min="8" max="16384" width="9.140625" style="2" customWidth="1"/>
  </cols>
  <sheetData>
    <row r="1" spans="1:7" ht="16.5">
      <c r="A1" s="5"/>
      <c r="B1" s="5"/>
      <c r="C1" s="5"/>
      <c r="D1" s="168" t="s">
        <v>71</v>
      </c>
      <c r="E1" s="168"/>
      <c r="F1" s="168"/>
      <c r="G1" s="5"/>
    </row>
    <row r="2" spans="1:7" ht="17.25" thickBot="1">
      <c r="A2" s="5"/>
      <c r="B2" s="5"/>
      <c r="C2" s="5"/>
      <c r="D2" s="5"/>
      <c r="E2" s="5"/>
      <c r="F2" s="5"/>
      <c r="G2" s="5"/>
    </row>
    <row r="3" spans="1:7" ht="48" customHeight="1" thickBot="1">
      <c r="A3" s="232" t="s">
        <v>94</v>
      </c>
      <c r="B3" s="233"/>
      <c r="C3" s="233"/>
      <c r="D3" s="233"/>
      <c r="E3" s="233"/>
      <c r="F3" s="233"/>
      <c r="G3" s="234"/>
    </row>
    <row r="4" spans="1:7" ht="87" customHeight="1" thickBot="1">
      <c r="A4" s="235" t="s">
        <v>37</v>
      </c>
      <c r="B4" s="236" t="s">
        <v>95</v>
      </c>
      <c r="C4" s="236" t="s">
        <v>85</v>
      </c>
      <c r="D4" s="236" t="s">
        <v>38</v>
      </c>
      <c r="E4" s="236" t="s">
        <v>96</v>
      </c>
      <c r="F4" s="236" t="s">
        <v>39</v>
      </c>
      <c r="G4" s="237" t="s">
        <v>84</v>
      </c>
    </row>
    <row r="5" spans="1:7" ht="16.5" thickBot="1">
      <c r="A5" s="238" t="s">
        <v>91</v>
      </c>
      <c r="B5" s="239"/>
      <c r="C5" s="239"/>
      <c r="D5" s="239"/>
      <c r="E5" s="239"/>
      <c r="F5" s="239"/>
      <c r="G5" s="240"/>
    </row>
    <row r="6" spans="1:7" ht="63">
      <c r="A6" s="241" t="s">
        <v>136</v>
      </c>
      <c r="B6" s="242" t="s">
        <v>137</v>
      </c>
      <c r="C6" s="243" t="s">
        <v>138</v>
      </c>
      <c r="D6" s="244">
        <v>262</v>
      </c>
      <c r="E6" s="243">
        <v>185</v>
      </c>
      <c r="F6" s="245" t="s">
        <v>139</v>
      </c>
      <c r="G6" s="246">
        <v>100</v>
      </c>
    </row>
    <row r="7" spans="1:7" ht="63">
      <c r="A7" s="247" t="s">
        <v>140</v>
      </c>
      <c r="B7" s="248" t="s">
        <v>141</v>
      </c>
      <c r="C7" s="249" t="s">
        <v>138</v>
      </c>
      <c r="D7" s="250">
        <v>75</v>
      </c>
      <c r="E7" s="251">
        <v>41</v>
      </c>
      <c r="F7" s="252" t="s">
        <v>142</v>
      </c>
      <c r="G7" s="253">
        <v>100</v>
      </c>
    </row>
    <row r="8" spans="1:7" ht="110.25">
      <c r="A8" s="247" t="s">
        <v>143</v>
      </c>
      <c r="B8" s="248" t="s">
        <v>144</v>
      </c>
      <c r="C8" s="249" t="s">
        <v>138</v>
      </c>
      <c r="D8" s="250">
        <v>102</v>
      </c>
      <c r="E8" s="251">
        <v>37</v>
      </c>
      <c r="F8" s="252" t="s">
        <v>145</v>
      </c>
      <c r="G8" s="253">
        <v>100</v>
      </c>
    </row>
    <row r="9" spans="1:7" ht="78.75">
      <c r="A9" s="247" t="s">
        <v>146</v>
      </c>
      <c r="B9" s="248" t="s">
        <v>147</v>
      </c>
      <c r="C9" s="249" t="s">
        <v>138</v>
      </c>
      <c r="D9" s="250">
        <v>63</v>
      </c>
      <c r="E9" s="251">
        <v>25</v>
      </c>
      <c r="F9" s="252" t="s">
        <v>148</v>
      </c>
      <c r="G9" s="253">
        <v>100</v>
      </c>
    </row>
    <row r="10" spans="1:7" ht="94.5">
      <c r="A10" s="247" t="s">
        <v>149</v>
      </c>
      <c r="B10" s="248" t="s">
        <v>150</v>
      </c>
      <c r="C10" s="249" t="s">
        <v>138</v>
      </c>
      <c r="D10" s="250">
        <v>50</v>
      </c>
      <c r="E10" s="251">
        <v>31</v>
      </c>
      <c r="F10" s="252" t="s">
        <v>151</v>
      </c>
      <c r="G10" s="253">
        <v>100</v>
      </c>
    </row>
    <row r="11" spans="1:7" ht="16.5" thickBot="1">
      <c r="A11" s="254" t="s">
        <v>1</v>
      </c>
      <c r="B11" s="255"/>
      <c r="C11" s="256"/>
      <c r="D11" s="257">
        <f>SUM(D6:D10)</f>
        <v>552</v>
      </c>
      <c r="E11" s="258">
        <f>SUM(E6:E10)</f>
        <v>319</v>
      </c>
      <c r="F11" s="259" t="s">
        <v>937</v>
      </c>
      <c r="G11" s="260"/>
    </row>
    <row r="12" spans="1:7" ht="16.5" thickBot="1">
      <c r="A12" s="261" t="s">
        <v>92</v>
      </c>
      <c r="B12" s="262"/>
      <c r="C12" s="262"/>
      <c r="D12" s="262"/>
      <c r="E12" s="262"/>
      <c r="F12" s="262"/>
      <c r="G12" s="263"/>
    </row>
    <row r="13" spans="1:7" ht="79.5" thickBot="1">
      <c r="A13" s="264" t="s">
        <v>164</v>
      </c>
      <c r="B13" s="265" t="s">
        <v>165</v>
      </c>
      <c r="C13" s="266" t="s">
        <v>138</v>
      </c>
      <c r="D13" s="266">
        <v>150</v>
      </c>
      <c r="E13" s="266">
        <v>114</v>
      </c>
      <c r="F13" s="267" t="s">
        <v>166</v>
      </c>
      <c r="G13" s="268">
        <v>100</v>
      </c>
    </row>
    <row r="14" spans="1:7" ht="78.75">
      <c r="A14" s="269" t="s">
        <v>167</v>
      </c>
      <c r="B14" s="270" t="s">
        <v>168</v>
      </c>
      <c r="C14" s="266" t="s">
        <v>138</v>
      </c>
      <c r="D14" s="271">
        <v>350</v>
      </c>
      <c r="E14" s="271">
        <v>641</v>
      </c>
      <c r="F14" s="272" t="s">
        <v>169</v>
      </c>
      <c r="G14" s="273">
        <v>100</v>
      </c>
    </row>
    <row r="15" spans="1:7" ht="78.75">
      <c r="A15" s="274" t="s">
        <v>152</v>
      </c>
      <c r="B15" s="275" t="s">
        <v>153</v>
      </c>
      <c r="C15" s="249" t="s">
        <v>138</v>
      </c>
      <c r="D15" s="249">
        <v>300</v>
      </c>
      <c r="E15" s="249">
        <v>40</v>
      </c>
      <c r="F15" s="276" t="s">
        <v>170</v>
      </c>
      <c r="G15" s="277">
        <v>100</v>
      </c>
    </row>
    <row r="16" spans="1:7" ht="78.75">
      <c r="A16" s="274" t="s">
        <v>171</v>
      </c>
      <c r="B16" s="278" t="s">
        <v>172</v>
      </c>
      <c r="C16" s="249" t="s">
        <v>138</v>
      </c>
      <c r="D16" s="249">
        <v>260</v>
      </c>
      <c r="E16" s="249">
        <v>102</v>
      </c>
      <c r="F16" s="276" t="s">
        <v>173</v>
      </c>
      <c r="G16" s="277">
        <v>100</v>
      </c>
    </row>
    <row r="17" spans="1:7" ht="78.75">
      <c r="A17" s="274" t="s">
        <v>174</v>
      </c>
      <c r="B17" s="278" t="s">
        <v>175</v>
      </c>
      <c r="C17" s="249" t="s">
        <v>138</v>
      </c>
      <c r="D17" s="249">
        <v>500</v>
      </c>
      <c r="E17" s="249">
        <v>181</v>
      </c>
      <c r="F17" s="276" t="s">
        <v>176</v>
      </c>
      <c r="G17" s="277">
        <v>100</v>
      </c>
    </row>
    <row r="18" spans="1:7" ht="94.5">
      <c r="A18" s="274" t="s">
        <v>154</v>
      </c>
      <c r="B18" s="278" t="s">
        <v>155</v>
      </c>
      <c r="C18" s="249" t="s">
        <v>138</v>
      </c>
      <c r="D18" s="249">
        <v>200</v>
      </c>
      <c r="E18" s="249">
        <v>35</v>
      </c>
      <c r="F18" s="276" t="s">
        <v>177</v>
      </c>
      <c r="G18" s="277">
        <v>100</v>
      </c>
    </row>
    <row r="19" spans="1:7" ht="78.75">
      <c r="A19" s="274" t="s">
        <v>156</v>
      </c>
      <c r="B19" s="278" t="s">
        <v>157</v>
      </c>
      <c r="C19" s="249" t="s">
        <v>138</v>
      </c>
      <c r="D19" s="249">
        <v>400</v>
      </c>
      <c r="E19" s="249">
        <v>204</v>
      </c>
      <c r="F19" s="276" t="s">
        <v>178</v>
      </c>
      <c r="G19" s="277">
        <v>100</v>
      </c>
    </row>
    <row r="20" spans="1:7" ht="50.25" customHeight="1">
      <c r="A20" s="274" t="s">
        <v>179</v>
      </c>
      <c r="B20" s="278" t="s">
        <v>180</v>
      </c>
      <c r="C20" s="249" t="s">
        <v>138</v>
      </c>
      <c r="D20" s="249">
        <v>70</v>
      </c>
      <c r="E20" s="249">
        <v>38</v>
      </c>
      <c r="F20" s="276" t="s">
        <v>181</v>
      </c>
      <c r="G20" s="277">
        <v>100</v>
      </c>
    </row>
    <row r="21" spans="1:7" ht="47.25" customHeight="1">
      <c r="A21" s="274" t="s">
        <v>160</v>
      </c>
      <c r="B21" s="278" t="s">
        <v>161</v>
      </c>
      <c r="C21" s="249" t="s">
        <v>138</v>
      </c>
      <c r="D21" s="249">
        <v>100</v>
      </c>
      <c r="E21" s="249">
        <v>29</v>
      </c>
      <c r="F21" s="276" t="s">
        <v>182</v>
      </c>
      <c r="G21" s="277">
        <v>100</v>
      </c>
    </row>
    <row r="22" spans="1:7" ht="79.5" thickBot="1">
      <c r="A22" s="279" t="s">
        <v>158</v>
      </c>
      <c r="B22" s="280" t="s">
        <v>159</v>
      </c>
      <c r="C22" s="281" t="s">
        <v>138</v>
      </c>
      <c r="D22" s="281">
        <v>400</v>
      </c>
      <c r="E22" s="281">
        <v>126</v>
      </c>
      <c r="F22" s="282" t="s">
        <v>183</v>
      </c>
      <c r="G22" s="283">
        <v>100</v>
      </c>
    </row>
    <row r="23" spans="1:7" ht="16.5" customHeight="1" thickBot="1">
      <c r="A23" s="284"/>
      <c r="B23" s="285" t="s">
        <v>109</v>
      </c>
      <c r="C23" s="251"/>
      <c r="D23" s="258">
        <f>SUM(D13:D22)</f>
        <v>2730</v>
      </c>
      <c r="E23" s="258">
        <f>SUM(E13:E22)</f>
        <v>1510</v>
      </c>
      <c r="F23" s="259" t="s">
        <v>184</v>
      </c>
      <c r="G23" s="260"/>
    </row>
    <row r="24" spans="1:7" ht="16.5" customHeight="1" thickBot="1">
      <c r="A24" s="286" t="s">
        <v>108</v>
      </c>
      <c r="B24" s="287"/>
      <c r="C24" s="287"/>
      <c r="D24" s="287"/>
      <c r="E24" s="287"/>
      <c r="F24" s="287"/>
      <c r="G24" s="288"/>
    </row>
    <row r="25" spans="1:7" ht="63" customHeight="1">
      <c r="A25" s="289" t="s">
        <v>185</v>
      </c>
      <c r="B25" s="290" t="s">
        <v>186</v>
      </c>
      <c r="C25" s="243" t="s">
        <v>138</v>
      </c>
      <c r="D25" s="243">
        <v>40</v>
      </c>
      <c r="E25" s="243">
        <v>11</v>
      </c>
      <c r="F25" s="245" t="s">
        <v>187</v>
      </c>
      <c r="G25" s="246">
        <v>100</v>
      </c>
    </row>
    <row r="26" spans="1:7" ht="62.25" customHeight="1">
      <c r="A26" s="291" t="s">
        <v>188</v>
      </c>
      <c r="B26" s="292" t="s">
        <v>189</v>
      </c>
      <c r="C26" s="251" t="s">
        <v>138</v>
      </c>
      <c r="D26" s="251">
        <v>40</v>
      </c>
      <c r="E26" s="251">
        <v>5</v>
      </c>
      <c r="F26" s="252" t="s">
        <v>187</v>
      </c>
      <c r="G26" s="253">
        <v>100</v>
      </c>
    </row>
    <row r="27" spans="1:7" ht="48.75" customHeight="1">
      <c r="A27" s="291" t="s">
        <v>190</v>
      </c>
      <c r="B27" s="292" t="s">
        <v>191</v>
      </c>
      <c r="C27" s="251" t="s">
        <v>138</v>
      </c>
      <c r="D27" s="251">
        <v>40</v>
      </c>
      <c r="E27" s="251">
        <v>2</v>
      </c>
      <c r="F27" s="252" t="s">
        <v>192</v>
      </c>
      <c r="G27" s="253">
        <v>100</v>
      </c>
    </row>
    <row r="28" spans="1:7" ht="66" customHeight="1" thickBot="1">
      <c r="A28" s="293" t="s">
        <v>193</v>
      </c>
      <c r="B28" s="294" t="s">
        <v>194</v>
      </c>
      <c r="C28" s="281" t="s">
        <v>138</v>
      </c>
      <c r="D28" s="295">
        <v>40</v>
      </c>
      <c r="E28" s="295">
        <v>12</v>
      </c>
      <c r="F28" s="296" t="s">
        <v>195</v>
      </c>
      <c r="G28" s="297">
        <v>100</v>
      </c>
    </row>
    <row r="29" spans="1:7" ht="16.5" customHeight="1" thickBot="1">
      <c r="A29" s="254" t="s">
        <v>2</v>
      </c>
      <c r="B29" s="298"/>
      <c r="C29" s="251"/>
      <c r="D29" s="258">
        <v>160</v>
      </c>
      <c r="E29" s="258">
        <v>30</v>
      </c>
      <c r="F29" s="299" t="s">
        <v>181</v>
      </c>
      <c r="G29" s="260"/>
    </row>
    <row r="30" spans="1:7" ht="16.5" thickBot="1">
      <c r="A30" s="238" t="s">
        <v>93</v>
      </c>
      <c r="B30" s="300"/>
      <c r="C30" s="300"/>
      <c r="D30" s="300"/>
      <c r="E30" s="300"/>
      <c r="F30" s="300"/>
      <c r="G30" s="301"/>
    </row>
    <row r="31" spans="1:7" ht="78.75">
      <c r="A31" s="274" t="s">
        <v>162</v>
      </c>
      <c r="B31" s="302" t="s">
        <v>163</v>
      </c>
      <c r="C31" s="249" t="s">
        <v>138</v>
      </c>
      <c r="D31" s="303">
        <v>170</v>
      </c>
      <c r="E31" s="249">
        <v>347</v>
      </c>
      <c r="F31" s="276" t="s">
        <v>202</v>
      </c>
      <c r="G31" s="277">
        <v>100</v>
      </c>
    </row>
    <row r="32" spans="1:7" ht="63.75" thickBot="1">
      <c r="A32" s="304" t="s">
        <v>198</v>
      </c>
      <c r="B32" s="305" t="s">
        <v>197</v>
      </c>
      <c r="C32" s="306" t="s">
        <v>196</v>
      </c>
      <c r="D32" s="307">
        <v>10</v>
      </c>
      <c r="E32" s="306">
        <v>41</v>
      </c>
      <c r="F32" s="276" t="s">
        <v>201</v>
      </c>
      <c r="G32" s="308">
        <v>100</v>
      </c>
    </row>
    <row r="33" spans="1:7" ht="63.75" thickBot="1">
      <c r="A33" s="270" t="s">
        <v>199</v>
      </c>
      <c r="B33" s="270" t="s">
        <v>200</v>
      </c>
      <c r="C33" s="266" t="s">
        <v>138</v>
      </c>
      <c r="D33" s="271">
        <v>60</v>
      </c>
      <c r="E33" s="271">
        <v>158</v>
      </c>
      <c r="F33" s="276" t="s">
        <v>203</v>
      </c>
      <c r="G33" s="271">
        <v>100</v>
      </c>
    </row>
    <row r="34" spans="1:7" ht="16.5" thickBot="1">
      <c r="A34" s="309" t="s">
        <v>2</v>
      </c>
      <c r="B34" s="310"/>
      <c r="C34" s="311"/>
      <c r="D34" s="312">
        <f>SUM(D31:D33)</f>
        <v>240</v>
      </c>
      <c r="E34" s="312">
        <f>SUM(E31:E33)</f>
        <v>546</v>
      </c>
      <c r="F34" s="259" t="s">
        <v>204</v>
      </c>
      <c r="G34" s="313"/>
    </row>
  </sheetData>
  <sheetProtection/>
  <mergeCells count="6">
    <mergeCell ref="D1:F1"/>
    <mergeCell ref="A3:F3"/>
    <mergeCell ref="A5:G5"/>
    <mergeCell ref="A12:G12"/>
    <mergeCell ref="A30:G30"/>
    <mergeCell ref="A24:G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3">
      <selection activeCell="N18" sqref="N18"/>
    </sheetView>
  </sheetViews>
  <sheetFormatPr defaultColWidth="9.140625" defaultRowHeight="15"/>
  <cols>
    <col min="1" max="1" width="5.28125" style="4" customWidth="1"/>
    <col min="2" max="2" width="22.140625" style="4" customWidth="1"/>
    <col min="3" max="3" width="26.421875" style="4" customWidth="1"/>
    <col min="4" max="4" width="20.140625" style="4" customWidth="1"/>
    <col min="5" max="5" width="15.7109375" style="4" customWidth="1"/>
    <col min="6" max="16384" width="9.140625" style="4" customWidth="1"/>
  </cols>
  <sheetData>
    <row r="1" spans="1:5" ht="16.5">
      <c r="A1" s="5"/>
      <c r="B1" s="5"/>
      <c r="C1" s="5"/>
      <c r="D1" s="5"/>
      <c r="E1" s="7" t="s">
        <v>80</v>
      </c>
    </row>
    <row r="2" spans="1:5" ht="16.5">
      <c r="A2" s="5"/>
      <c r="B2" s="5"/>
      <c r="C2" s="5"/>
      <c r="D2" s="5"/>
      <c r="E2" s="5"/>
    </row>
    <row r="3" spans="1:5" ht="25.5" customHeight="1" thickBot="1">
      <c r="A3" s="188" t="s">
        <v>31</v>
      </c>
      <c r="B3" s="188"/>
      <c r="C3" s="188"/>
      <c r="D3" s="188"/>
      <c r="E3" s="188"/>
    </row>
    <row r="4" spans="1:5" ht="99.75" thickBot="1">
      <c r="A4" s="42" t="s">
        <v>97</v>
      </c>
      <c r="B4" s="43" t="s">
        <v>16</v>
      </c>
      <c r="C4" s="43" t="s">
        <v>32</v>
      </c>
      <c r="D4" s="43" t="s">
        <v>33</v>
      </c>
      <c r="E4" s="44" t="s">
        <v>110</v>
      </c>
    </row>
    <row r="5" spans="1:5" ht="33.75" thickBot="1">
      <c r="A5" s="42">
        <v>1</v>
      </c>
      <c r="B5" s="43" t="s">
        <v>700</v>
      </c>
      <c r="C5" s="43" t="s">
        <v>701</v>
      </c>
      <c r="D5" s="43" t="s">
        <v>702</v>
      </c>
      <c r="E5" s="44">
        <v>7</v>
      </c>
    </row>
    <row r="6" spans="1:5" ht="33.75" thickBot="1">
      <c r="A6" s="42">
        <v>2</v>
      </c>
      <c r="B6" s="43" t="s">
        <v>703</v>
      </c>
      <c r="C6" s="43" t="s">
        <v>704</v>
      </c>
      <c r="D6" s="43" t="s">
        <v>702</v>
      </c>
      <c r="E6" s="44">
        <v>3</v>
      </c>
    </row>
    <row r="7" spans="1:5" ht="33.75" thickBot="1">
      <c r="A7" s="42">
        <v>3</v>
      </c>
      <c r="B7" s="43" t="s">
        <v>705</v>
      </c>
      <c r="C7" s="43" t="s">
        <v>948</v>
      </c>
      <c r="D7" s="43" t="s">
        <v>702</v>
      </c>
      <c r="E7" s="44">
        <v>2</v>
      </c>
    </row>
    <row r="8" spans="1:5" ht="90" customHeight="1" thickBot="1">
      <c r="A8" s="42">
        <v>4</v>
      </c>
      <c r="B8" s="43" t="s">
        <v>120</v>
      </c>
      <c r="C8" s="43" t="s">
        <v>709</v>
      </c>
      <c r="D8" s="43" t="s">
        <v>949</v>
      </c>
      <c r="E8" s="44">
        <v>30</v>
      </c>
    </row>
    <row r="9" spans="1:5" ht="66" customHeight="1" thickBot="1">
      <c r="A9" s="42">
        <v>5</v>
      </c>
      <c r="B9" s="43" t="s">
        <v>120</v>
      </c>
      <c r="C9" s="43" t="s">
        <v>940</v>
      </c>
      <c r="D9" s="43" t="s">
        <v>950</v>
      </c>
      <c r="E9" s="44">
        <v>25</v>
      </c>
    </row>
    <row r="10" spans="1:5" ht="80.25" customHeight="1" thickBot="1">
      <c r="A10" s="42">
        <v>6</v>
      </c>
      <c r="B10" s="43" t="s">
        <v>120</v>
      </c>
      <c r="C10" s="43" t="s">
        <v>951</v>
      </c>
      <c r="D10" s="43" t="s">
        <v>952</v>
      </c>
      <c r="E10" s="44">
        <v>43</v>
      </c>
    </row>
    <row r="11" spans="1:5" ht="63.75" customHeight="1" thickBot="1">
      <c r="A11" s="42">
        <v>7</v>
      </c>
      <c r="B11" s="43" t="s">
        <v>129</v>
      </c>
      <c r="C11" s="43" t="s">
        <v>938</v>
      </c>
      <c r="D11" s="43" t="s">
        <v>953</v>
      </c>
      <c r="E11" s="44">
        <v>26</v>
      </c>
    </row>
    <row r="12" spans="1:5" ht="66.75" customHeight="1" thickBot="1">
      <c r="A12" s="42">
        <v>8</v>
      </c>
      <c r="B12" s="43" t="s">
        <v>120</v>
      </c>
      <c r="C12" s="43" t="s">
        <v>941</v>
      </c>
      <c r="D12" s="43" t="s">
        <v>954</v>
      </c>
      <c r="E12" s="44">
        <v>53</v>
      </c>
    </row>
    <row r="13" spans="1:5" ht="66.75" customHeight="1" thickBot="1">
      <c r="A13" s="42">
        <v>9</v>
      </c>
      <c r="B13" s="43" t="s">
        <v>122</v>
      </c>
      <c r="C13" s="43" t="s">
        <v>942</v>
      </c>
      <c r="D13" s="43" t="s">
        <v>954</v>
      </c>
      <c r="E13" s="44">
        <v>9</v>
      </c>
    </row>
    <row r="14" spans="1:5" ht="53.25" customHeight="1" thickBot="1">
      <c r="A14" s="42">
        <v>10</v>
      </c>
      <c r="B14" s="43" t="s">
        <v>127</v>
      </c>
      <c r="C14" s="43" t="s">
        <v>955</v>
      </c>
      <c r="D14" s="43" t="s">
        <v>954</v>
      </c>
      <c r="E14" s="44">
        <v>11</v>
      </c>
    </row>
    <row r="15" spans="1:5" ht="76.5" customHeight="1" thickBot="1">
      <c r="A15" s="42">
        <v>11</v>
      </c>
      <c r="B15" s="43" t="s">
        <v>114</v>
      </c>
      <c r="C15" s="43" t="s">
        <v>944</v>
      </c>
      <c r="D15" s="43" t="s">
        <v>954</v>
      </c>
      <c r="E15" s="44">
        <v>6</v>
      </c>
    </row>
    <row r="16" spans="1:5" ht="53.25" customHeight="1" thickBot="1">
      <c r="A16" s="42">
        <v>12</v>
      </c>
      <c r="B16" s="43" t="s">
        <v>111</v>
      </c>
      <c r="C16" s="43" t="s">
        <v>945</v>
      </c>
      <c r="D16" s="43" t="s">
        <v>954</v>
      </c>
      <c r="E16" s="44">
        <v>5</v>
      </c>
    </row>
    <row r="17" spans="1:5" ht="53.25" customHeight="1" thickBot="1">
      <c r="A17" s="42">
        <v>13</v>
      </c>
      <c r="B17" s="43" t="s">
        <v>129</v>
      </c>
      <c r="C17" s="43" t="s">
        <v>946</v>
      </c>
      <c r="D17" s="43" t="s">
        <v>954</v>
      </c>
      <c r="E17" s="44">
        <v>26</v>
      </c>
    </row>
    <row r="18" spans="1:5" ht="45.75" customHeight="1" thickBot="1">
      <c r="A18" s="42">
        <v>14</v>
      </c>
      <c r="B18" s="43" t="s">
        <v>120</v>
      </c>
      <c r="C18" s="43" t="s">
        <v>706</v>
      </c>
      <c r="D18" s="43" t="s">
        <v>956</v>
      </c>
      <c r="E18" s="44">
        <v>96</v>
      </c>
    </row>
    <row r="19" spans="1:5" ht="53.25" customHeight="1" thickBot="1">
      <c r="A19" s="42">
        <v>15</v>
      </c>
      <c r="B19" s="43" t="s">
        <v>116</v>
      </c>
      <c r="C19" s="43" t="s">
        <v>957</v>
      </c>
      <c r="D19" s="43" t="s">
        <v>953</v>
      </c>
      <c r="E19" s="44">
        <v>39</v>
      </c>
    </row>
    <row r="20" spans="1:5" ht="17.25" thickBot="1">
      <c r="A20" s="22"/>
      <c r="B20" s="20" t="s">
        <v>19</v>
      </c>
      <c r="C20" s="25"/>
      <c r="D20" s="25"/>
      <c r="E20" s="21">
        <f>SUM(E5:E19)</f>
        <v>381</v>
      </c>
    </row>
  </sheetData>
  <sheetProtection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5.57421875" style="0" customWidth="1"/>
    <col min="2" max="2" width="20.7109375" style="0" customWidth="1"/>
    <col min="3" max="3" width="41.28125" style="0" customWidth="1"/>
    <col min="4" max="4" width="19.7109375" style="0" customWidth="1"/>
  </cols>
  <sheetData>
    <row r="1" spans="1:4" ht="16.5">
      <c r="A1" s="5"/>
      <c r="B1" s="5"/>
      <c r="C1" s="5"/>
      <c r="D1" s="5" t="s">
        <v>81</v>
      </c>
    </row>
    <row r="2" spans="1:4" ht="16.5">
      <c r="A2" s="5"/>
      <c r="B2" s="5"/>
      <c r="C2" s="5"/>
      <c r="D2" s="5"/>
    </row>
    <row r="3" spans="1:4" ht="25.5" customHeight="1" thickBot="1">
      <c r="A3" s="169" t="s">
        <v>34</v>
      </c>
      <c r="B3" s="169"/>
      <c r="C3" s="169"/>
      <c r="D3" s="169"/>
    </row>
    <row r="4" spans="1:4" ht="83.25" thickBot="1">
      <c r="A4" s="42" t="s">
        <v>97</v>
      </c>
      <c r="B4" s="43" t="s">
        <v>22</v>
      </c>
      <c r="C4" s="43" t="s">
        <v>35</v>
      </c>
      <c r="D4" s="44" t="s">
        <v>110</v>
      </c>
    </row>
    <row r="5" spans="1:4" ht="17.25" thickBot="1">
      <c r="A5" s="55">
        <v>1</v>
      </c>
      <c r="B5" s="56" t="s">
        <v>120</v>
      </c>
      <c r="C5" s="57" t="s">
        <v>706</v>
      </c>
      <c r="D5" s="58">
        <v>96</v>
      </c>
    </row>
    <row r="6" spans="1:4" ht="17.25" thickBot="1">
      <c r="A6" s="22"/>
      <c r="B6" s="20" t="s">
        <v>19</v>
      </c>
      <c r="C6" s="25"/>
      <c r="D6" s="21">
        <f>SUM(D5)</f>
        <v>96</v>
      </c>
    </row>
  </sheetData>
  <sheetProtection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4.00390625" style="0" customWidth="1"/>
    <col min="2" max="2" width="20.8515625" style="0" customWidth="1"/>
    <col min="3" max="3" width="42.7109375" style="0" customWidth="1"/>
    <col min="4" max="4" width="17.57421875" style="0" customWidth="1"/>
  </cols>
  <sheetData>
    <row r="1" spans="1:4" ht="16.5">
      <c r="A1" s="5"/>
      <c r="B1" s="5"/>
      <c r="C1" s="5"/>
      <c r="D1" s="7" t="s">
        <v>82</v>
      </c>
    </row>
    <row r="2" spans="1:4" ht="16.5">
      <c r="A2" s="5"/>
      <c r="B2" s="5"/>
      <c r="C2" s="5"/>
      <c r="D2" s="5"/>
    </row>
    <row r="3" spans="1:4" ht="29.25" customHeight="1" thickBot="1">
      <c r="A3" s="169" t="s">
        <v>36</v>
      </c>
      <c r="B3" s="169"/>
      <c r="C3" s="169"/>
      <c r="D3" s="169"/>
    </row>
    <row r="4" spans="1:4" ht="83.25" thickBot="1">
      <c r="A4" s="42" t="s">
        <v>97</v>
      </c>
      <c r="B4" s="43" t="s">
        <v>22</v>
      </c>
      <c r="C4" s="43" t="s">
        <v>35</v>
      </c>
      <c r="D4" s="44" t="s">
        <v>110</v>
      </c>
    </row>
    <row r="5" spans="1:4" ht="50.25" thickBot="1">
      <c r="A5" s="55">
        <v>1</v>
      </c>
      <c r="B5" s="56" t="s">
        <v>120</v>
      </c>
      <c r="C5" s="57" t="s">
        <v>707</v>
      </c>
      <c r="D5" s="58">
        <v>7</v>
      </c>
    </row>
    <row r="6" spans="1:4" ht="17.25" thickBot="1">
      <c r="A6" s="22"/>
      <c r="B6" s="20" t="s">
        <v>19</v>
      </c>
      <c r="C6" s="25"/>
      <c r="D6" s="44">
        <f>SUM(D5)</f>
        <v>7</v>
      </c>
    </row>
  </sheetData>
  <sheetProtection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15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5.421875" style="1" customWidth="1"/>
    <col min="2" max="2" width="22.7109375" style="1" customWidth="1"/>
    <col min="3" max="3" width="40.57421875" style="1" customWidth="1"/>
    <col min="4" max="4" width="16.7109375" style="1" customWidth="1"/>
    <col min="5" max="16384" width="9.140625" style="1" customWidth="1"/>
  </cols>
  <sheetData>
    <row r="1" spans="1:4" ht="15" customHeight="1">
      <c r="A1" s="9"/>
      <c r="B1" s="9"/>
      <c r="C1" s="170" t="s">
        <v>83</v>
      </c>
      <c r="D1" s="170"/>
    </row>
    <row r="2" spans="1:4" ht="16.5">
      <c r="A2" s="9"/>
      <c r="B2" s="9"/>
      <c r="C2" s="9"/>
      <c r="D2" s="9"/>
    </row>
    <row r="3" spans="1:4" ht="25.5" customHeight="1" thickBot="1">
      <c r="A3" s="169" t="s">
        <v>103</v>
      </c>
      <c r="B3" s="169"/>
      <c r="C3" s="169"/>
      <c r="D3" s="169"/>
    </row>
    <row r="4" spans="1:4" ht="83.25" thickBot="1">
      <c r="A4" s="42" t="s">
        <v>97</v>
      </c>
      <c r="B4" s="43" t="s">
        <v>22</v>
      </c>
      <c r="C4" s="43" t="s">
        <v>104</v>
      </c>
      <c r="D4" s="44" t="s">
        <v>110</v>
      </c>
    </row>
    <row r="5" spans="1:4" ht="16.5">
      <c r="A5" s="211" t="s">
        <v>105</v>
      </c>
      <c r="B5" s="212"/>
      <c r="C5" s="212"/>
      <c r="D5" s="213"/>
    </row>
    <row r="6" spans="1:4" ht="15" customHeight="1">
      <c r="A6" s="30">
        <v>1</v>
      </c>
      <c r="B6" s="26" t="s">
        <v>122</v>
      </c>
      <c r="C6" s="26" t="s">
        <v>866</v>
      </c>
      <c r="D6" s="62">
        <v>153</v>
      </c>
    </row>
    <row r="7" spans="1:4" ht="18.75" customHeight="1" thickBot="1">
      <c r="A7" s="28">
        <v>2</v>
      </c>
      <c r="B7" s="128" t="s">
        <v>120</v>
      </c>
      <c r="C7" s="128" t="s">
        <v>706</v>
      </c>
      <c r="D7" s="29">
        <v>96</v>
      </c>
    </row>
    <row r="8" spans="1:4" ht="17.25" thickBot="1">
      <c r="A8" s="22"/>
      <c r="B8" s="20" t="s">
        <v>19</v>
      </c>
      <c r="C8" s="25"/>
      <c r="D8" s="21">
        <f>SUM(D6:D7)</f>
        <v>249</v>
      </c>
    </row>
    <row r="9" spans="1:4" ht="16.5">
      <c r="A9" s="214" t="s">
        <v>106</v>
      </c>
      <c r="B9" s="215"/>
      <c r="C9" s="215"/>
      <c r="D9" s="216"/>
    </row>
    <row r="10" spans="1:4" ht="33">
      <c r="A10" s="31">
        <v>1</v>
      </c>
      <c r="B10" s="12" t="s">
        <v>120</v>
      </c>
      <c r="C10" s="12" t="s">
        <v>212</v>
      </c>
      <c r="D10" s="16">
        <v>4</v>
      </c>
    </row>
    <row r="11" spans="1:4" ht="33">
      <c r="A11" s="131">
        <v>2</v>
      </c>
      <c r="B11" s="129" t="s">
        <v>708</v>
      </c>
      <c r="C11" s="129" t="s">
        <v>209</v>
      </c>
      <c r="D11" s="130">
        <v>55</v>
      </c>
    </row>
    <row r="12" spans="1:4" ht="66">
      <c r="A12" s="131">
        <v>3</v>
      </c>
      <c r="B12" s="129" t="s">
        <v>120</v>
      </c>
      <c r="C12" s="129" t="s">
        <v>709</v>
      </c>
      <c r="D12" s="130">
        <v>30</v>
      </c>
    </row>
    <row r="13" spans="1:4" ht="33">
      <c r="A13" s="131">
        <v>4</v>
      </c>
      <c r="B13" s="129" t="s">
        <v>129</v>
      </c>
      <c r="C13" s="129" t="s">
        <v>710</v>
      </c>
      <c r="D13" s="130">
        <v>33</v>
      </c>
    </row>
    <row r="14" spans="1:4" ht="33">
      <c r="A14" s="134">
        <v>5</v>
      </c>
      <c r="B14" s="144" t="s">
        <v>129</v>
      </c>
      <c r="C14" s="144" t="s">
        <v>938</v>
      </c>
      <c r="D14" s="145">
        <v>26</v>
      </c>
    </row>
    <row r="15" spans="1:4" ht="49.5">
      <c r="A15" s="134">
        <v>6</v>
      </c>
      <c r="B15" s="144" t="s">
        <v>120</v>
      </c>
      <c r="C15" s="144" t="s">
        <v>939</v>
      </c>
      <c r="D15" s="145">
        <v>43</v>
      </c>
    </row>
    <row r="16" spans="1:4" ht="16.5">
      <c r="A16" s="134">
        <v>7</v>
      </c>
      <c r="B16" s="144" t="s">
        <v>120</v>
      </c>
      <c r="C16" s="144" t="s">
        <v>940</v>
      </c>
      <c r="D16" s="145">
        <v>25</v>
      </c>
    </row>
    <row r="17" spans="1:4" ht="16.5">
      <c r="A17" s="134">
        <v>8</v>
      </c>
      <c r="B17" s="144" t="s">
        <v>120</v>
      </c>
      <c r="C17" s="144" t="s">
        <v>941</v>
      </c>
      <c r="D17" s="145">
        <v>53</v>
      </c>
    </row>
    <row r="18" spans="1:4" ht="16.5">
      <c r="A18" s="134">
        <v>9</v>
      </c>
      <c r="B18" s="144" t="s">
        <v>122</v>
      </c>
      <c r="C18" s="144" t="s">
        <v>942</v>
      </c>
      <c r="D18" s="145">
        <v>9</v>
      </c>
    </row>
    <row r="19" spans="1:4" ht="16.5">
      <c r="A19" s="134">
        <v>10</v>
      </c>
      <c r="B19" s="144" t="s">
        <v>127</v>
      </c>
      <c r="C19" s="144" t="s">
        <v>943</v>
      </c>
      <c r="D19" s="145">
        <v>11</v>
      </c>
    </row>
    <row r="20" spans="1:4" ht="16.5">
      <c r="A20" s="134">
        <v>11</v>
      </c>
      <c r="B20" s="144" t="s">
        <v>114</v>
      </c>
      <c r="C20" s="144" t="s">
        <v>944</v>
      </c>
      <c r="D20" s="145">
        <v>6</v>
      </c>
    </row>
    <row r="21" spans="1:4" ht="16.5">
      <c r="A21" s="134">
        <v>12</v>
      </c>
      <c r="B21" s="144" t="s">
        <v>111</v>
      </c>
      <c r="C21" s="144" t="s">
        <v>945</v>
      </c>
      <c r="D21" s="145">
        <v>5</v>
      </c>
    </row>
    <row r="22" spans="1:4" ht="16.5">
      <c r="A22" s="134">
        <v>13</v>
      </c>
      <c r="B22" s="144" t="s">
        <v>129</v>
      </c>
      <c r="C22" s="144" t="s">
        <v>946</v>
      </c>
      <c r="D22" s="145">
        <v>26</v>
      </c>
    </row>
    <row r="23" spans="1:4" ht="16.5">
      <c r="A23" s="131">
        <v>14</v>
      </c>
      <c r="B23" s="129" t="s">
        <v>120</v>
      </c>
      <c r="C23" s="129" t="s">
        <v>711</v>
      </c>
      <c r="D23" s="130">
        <v>1</v>
      </c>
    </row>
    <row r="24" spans="1:4" ht="16.5">
      <c r="A24" s="131">
        <v>15</v>
      </c>
      <c r="B24" s="129" t="s">
        <v>120</v>
      </c>
      <c r="C24" s="129" t="s">
        <v>712</v>
      </c>
      <c r="D24" s="130">
        <v>1</v>
      </c>
    </row>
    <row r="25" spans="1:4" ht="16.5">
      <c r="A25" s="131">
        <v>16</v>
      </c>
      <c r="B25" s="129" t="s">
        <v>120</v>
      </c>
      <c r="C25" s="129" t="s">
        <v>544</v>
      </c>
      <c r="D25" s="130">
        <v>3</v>
      </c>
    </row>
    <row r="26" spans="1:4" ht="16.5">
      <c r="A26" s="131">
        <v>17</v>
      </c>
      <c r="B26" s="129" t="s">
        <v>120</v>
      </c>
      <c r="C26" s="129" t="s">
        <v>713</v>
      </c>
      <c r="D26" s="130">
        <v>1</v>
      </c>
    </row>
    <row r="27" spans="1:4" ht="16.5">
      <c r="A27" s="131">
        <v>18</v>
      </c>
      <c r="B27" s="129" t="s">
        <v>120</v>
      </c>
      <c r="C27" s="129" t="s">
        <v>714</v>
      </c>
      <c r="D27" s="130">
        <v>1</v>
      </c>
    </row>
    <row r="28" spans="1:4" ht="16.5">
      <c r="A28" s="131">
        <v>19</v>
      </c>
      <c r="B28" s="129" t="s">
        <v>120</v>
      </c>
      <c r="C28" s="129" t="s">
        <v>575</v>
      </c>
      <c r="D28" s="130">
        <v>1</v>
      </c>
    </row>
    <row r="29" spans="1:4" ht="16.5">
      <c r="A29" s="131">
        <v>20</v>
      </c>
      <c r="B29" s="129" t="s">
        <v>120</v>
      </c>
      <c r="C29" s="129" t="s">
        <v>715</v>
      </c>
      <c r="D29" s="130">
        <v>5</v>
      </c>
    </row>
    <row r="30" spans="1:4" ht="16.5">
      <c r="A30" s="131">
        <v>21</v>
      </c>
      <c r="B30" s="129" t="s">
        <v>120</v>
      </c>
      <c r="C30" s="129" t="s">
        <v>716</v>
      </c>
      <c r="D30" s="130">
        <v>1</v>
      </c>
    </row>
    <row r="31" spans="1:4" ht="16.5">
      <c r="A31" s="131">
        <v>22</v>
      </c>
      <c r="B31" s="129" t="s">
        <v>120</v>
      </c>
      <c r="C31" s="129" t="s">
        <v>717</v>
      </c>
      <c r="D31" s="130">
        <v>1</v>
      </c>
    </row>
    <row r="32" spans="1:4" ht="16.5">
      <c r="A32" s="131">
        <v>23</v>
      </c>
      <c r="B32" s="129" t="s">
        <v>120</v>
      </c>
      <c r="C32" s="129" t="s">
        <v>718</v>
      </c>
      <c r="D32" s="130">
        <v>2</v>
      </c>
    </row>
    <row r="33" spans="1:4" ht="16.5">
      <c r="A33" s="131">
        <v>24</v>
      </c>
      <c r="B33" s="129" t="s">
        <v>120</v>
      </c>
      <c r="C33" s="129" t="s">
        <v>719</v>
      </c>
      <c r="D33" s="130">
        <v>1</v>
      </c>
    </row>
    <row r="34" spans="1:4" ht="16.5">
      <c r="A34" s="131">
        <v>25</v>
      </c>
      <c r="B34" s="129" t="s">
        <v>120</v>
      </c>
      <c r="C34" s="129" t="s">
        <v>720</v>
      </c>
      <c r="D34" s="130">
        <v>1</v>
      </c>
    </row>
    <row r="35" spans="1:4" ht="16.5">
      <c r="A35" s="131">
        <v>26</v>
      </c>
      <c r="B35" s="129" t="s">
        <v>120</v>
      </c>
      <c r="C35" s="129" t="s">
        <v>721</v>
      </c>
      <c r="D35" s="130">
        <v>1</v>
      </c>
    </row>
    <row r="36" spans="1:4" ht="16.5">
      <c r="A36" s="131">
        <v>27</v>
      </c>
      <c r="B36" s="129" t="s">
        <v>120</v>
      </c>
      <c r="C36" s="129" t="s">
        <v>722</v>
      </c>
      <c r="D36" s="130">
        <v>1</v>
      </c>
    </row>
    <row r="37" spans="1:4" ht="16.5">
      <c r="A37" s="131">
        <v>28</v>
      </c>
      <c r="B37" s="129" t="s">
        <v>120</v>
      </c>
      <c r="C37" s="129" t="s">
        <v>723</v>
      </c>
      <c r="D37" s="130">
        <v>2</v>
      </c>
    </row>
    <row r="38" spans="1:4" ht="16.5">
      <c r="A38" s="131">
        <v>29</v>
      </c>
      <c r="B38" s="129" t="s">
        <v>120</v>
      </c>
      <c r="C38" s="129" t="s">
        <v>868</v>
      </c>
      <c r="D38" s="130">
        <v>1</v>
      </c>
    </row>
    <row r="39" spans="1:4" ht="16.5">
      <c r="A39" s="131">
        <v>30</v>
      </c>
      <c r="B39" s="129" t="s">
        <v>120</v>
      </c>
      <c r="C39" s="129" t="s">
        <v>724</v>
      </c>
      <c r="D39" s="130">
        <v>1</v>
      </c>
    </row>
    <row r="40" spans="1:4" ht="16.5">
      <c r="A40" s="131">
        <v>31</v>
      </c>
      <c r="B40" s="129" t="s">
        <v>120</v>
      </c>
      <c r="C40" s="129" t="s">
        <v>725</v>
      </c>
      <c r="D40" s="130">
        <v>1</v>
      </c>
    </row>
    <row r="41" spans="1:4" ht="16.5">
      <c r="A41" s="131">
        <v>32</v>
      </c>
      <c r="B41" s="129" t="s">
        <v>120</v>
      </c>
      <c r="C41" s="129" t="s">
        <v>726</v>
      </c>
      <c r="D41" s="130">
        <v>1</v>
      </c>
    </row>
    <row r="42" spans="1:4" ht="16.5">
      <c r="A42" s="131">
        <v>33</v>
      </c>
      <c r="B42" s="129" t="s">
        <v>120</v>
      </c>
      <c r="C42" s="129" t="s">
        <v>567</v>
      </c>
      <c r="D42" s="130">
        <v>1</v>
      </c>
    </row>
    <row r="43" spans="1:4" ht="16.5">
      <c r="A43" s="131">
        <v>34</v>
      </c>
      <c r="B43" s="129" t="s">
        <v>120</v>
      </c>
      <c r="C43" s="129" t="s">
        <v>727</v>
      </c>
      <c r="D43" s="130">
        <v>1</v>
      </c>
    </row>
    <row r="44" spans="1:4" ht="16.5">
      <c r="A44" s="131">
        <v>35</v>
      </c>
      <c r="B44" s="129" t="s">
        <v>120</v>
      </c>
      <c r="C44" s="129" t="s">
        <v>728</v>
      </c>
      <c r="D44" s="130">
        <v>1</v>
      </c>
    </row>
    <row r="45" spans="1:4" ht="16.5">
      <c r="A45" s="131">
        <v>36</v>
      </c>
      <c r="B45" s="129" t="s">
        <v>120</v>
      </c>
      <c r="C45" s="129" t="s">
        <v>553</v>
      </c>
      <c r="D45" s="130">
        <v>1</v>
      </c>
    </row>
    <row r="46" spans="1:4" ht="16.5">
      <c r="A46" s="131">
        <v>37</v>
      </c>
      <c r="B46" s="129" t="s">
        <v>120</v>
      </c>
      <c r="C46" s="129" t="s">
        <v>729</v>
      </c>
      <c r="D46" s="130">
        <v>1</v>
      </c>
    </row>
    <row r="47" spans="1:4" ht="16.5">
      <c r="A47" s="131">
        <v>38</v>
      </c>
      <c r="B47" s="129" t="s">
        <v>120</v>
      </c>
      <c r="C47" s="129" t="s">
        <v>867</v>
      </c>
      <c r="D47" s="130">
        <v>1</v>
      </c>
    </row>
    <row r="48" spans="1:4" ht="16.5">
      <c r="A48" s="131">
        <v>39</v>
      </c>
      <c r="B48" s="129" t="s">
        <v>120</v>
      </c>
      <c r="C48" s="129" t="s">
        <v>730</v>
      </c>
      <c r="D48" s="130">
        <v>1</v>
      </c>
    </row>
    <row r="49" spans="1:4" ht="16.5">
      <c r="A49" s="131">
        <v>40</v>
      </c>
      <c r="B49" s="129" t="s">
        <v>120</v>
      </c>
      <c r="C49" s="129" t="s">
        <v>731</v>
      </c>
      <c r="D49" s="130">
        <v>1</v>
      </c>
    </row>
    <row r="50" spans="1:4" ht="16.5">
      <c r="A50" s="131">
        <v>41</v>
      </c>
      <c r="B50" s="129" t="s">
        <v>120</v>
      </c>
      <c r="C50" s="129" t="s">
        <v>732</v>
      </c>
      <c r="D50" s="130">
        <v>1</v>
      </c>
    </row>
    <row r="51" spans="1:4" ht="16.5">
      <c r="A51" s="131">
        <v>42</v>
      </c>
      <c r="B51" s="129" t="s">
        <v>120</v>
      </c>
      <c r="C51" s="129" t="s">
        <v>733</v>
      </c>
      <c r="D51" s="130">
        <v>1</v>
      </c>
    </row>
    <row r="52" spans="1:4" ht="17.25" customHeight="1">
      <c r="A52" s="131">
        <v>43</v>
      </c>
      <c r="B52" s="129" t="s">
        <v>120</v>
      </c>
      <c r="C52" s="129" t="s">
        <v>869</v>
      </c>
      <c r="D52" s="130">
        <v>1</v>
      </c>
    </row>
    <row r="53" spans="1:4" ht="16.5">
      <c r="A53" s="131">
        <v>44</v>
      </c>
      <c r="B53" s="129" t="s">
        <v>120</v>
      </c>
      <c r="C53" s="129" t="s">
        <v>734</v>
      </c>
      <c r="D53" s="130">
        <v>1</v>
      </c>
    </row>
    <row r="54" spans="1:4" ht="16.5">
      <c r="A54" s="131">
        <v>45</v>
      </c>
      <c r="B54" s="129" t="s">
        <v>120</v>
      </c>
      <c r="C54" s="129" t="s">
        <v>870</v>
      </c>
      <c r="D54" s="130">
        <v>1</v>
      </c>
    </row>
    <row r="55" spans="1:4" ht="16.5">
      <c r="A55" s="131">
        <v>46</v>
      </c>
      <c r="B55" s="129" t="s">
        <v>120</v>
      </c>
      <c r="C55" s="129" t="s">
        <v>871</v>
      </c>
      <c r="D55" s="130">
        <v>1</v>
      </c>
    </row>
    <row r="56" spans="1:4" ht="16.5">
      <c r="A56" s="131">
        <v>47</v>
      </c>
      <c r="B56" s="129" t="s">
        <v>120</v>
      </c>
      <c r="C56" s="129" t="s">
        <v>872</v>
      </c>
      <c r="D56" s="130">
        <v>1</v>
      </c>
    </row>
    <row r="57" spans="1:4" ht="16.5">
      <c r="A57" s="131">
        <v>48</v>
      </c>
      <c r="B57" s="129" t="s">
        <v>120</v>
      </c>
      <c r="C57" s="129" t="s">
        <v>735</v>
      </c>
      <c r="D57" s="130">
        <v>1</v>
      </c>
    </row>
    <row r="58" spans="1:4" ht="16.5">
      <c r="A58" s="131">
        <v>49</v>
      </c>
      <c r="B58" s="129" t="s">
        <v>120</v>
      </c>
      <c r="C58" s="129" t="s">
        <v>873</v>
      </c>
      <c r="D58" s="130">
        <v>1</v>
      </c>
    </row>
    <row r="59" spans="1:4" ht="16.5">
      <c r="A59" s="131">
        <v>50</v>
      </c>
      <c r="B59" s="129" t="s">
        <v>120</v>
      </c>
      <c r="C59" s="129" t="s">
        <v>736</v>
      </c>
      <c r="D59" s="130">
        <v>1</v>
      </c>
    </row>
    <row r="60" spans="1:4" ht="20.25" customHeight="1">
      <c r="A60" s="131">
        <v>51</v>
      </c>
      <c r="B60" s="129" t="s">
        <v>120</v>
      </c>
      <c r="C60" s="129" t="s">
        <v>737</v>
      </c>
      <c r="D60" s="130">
        <v>1</v>
      </c>
    </row>
    <row r="61" spans="1:4" ht="16.5">
      <c r="A61" s="131">
        <v>52</v>
      </c>
      <c r="B61" s="129" t="s">
        <v>120</v>
      </c>
      <c r="C61" s="129" t="s">
        <v>701</v>
      </c>
      <c r="D61" s="130">
        <v>5</v>
      </c>
    </row>
    <row r="62" spans="1:4" ht="16.5">
      <c r="A62" s="131">
        <v>53</v>
      </c>
      <c r="B62" s="129" t="s">
        <v>120</v>
      </c>
      <c r="C62" s="129" t="s">
        <v>738</v>
      </c>
      <c r="D62" s="130">
        <v>1</v>
      </c>
    </row>
    <row r="63" spans="1:4" ht="16.5">
      <c r="A63" s="131">
        <v>54</v>
      </c>
      <c r="B63" s="129" t="s">
        <v>120</v>
      </c>
      <c r="C63" s="129" t="s">
        <v>739</v>
      </c>
      <c r="D63" s="130">
        <v>1</v>
      </c>
    </row>
    <row r="64" spans="1:4" ht="16.5">
      <c r="A64" s="131">
        <v>55</v>
      </c>
      <c r="B64" s="129" t="s">
        <v>120</v>
      </c>
      <c r="C64" s="129" t="s">
        <v>740</v>
      </c>
      <c r="D64" s="130">
        <v>1</v>
      </c>
    </row>
    <row r="65" spans="1:4" ht="16.5">
      <c r="A65" s="131">
        <v>56</v>
      </c>
      <c r="B65" s="129" t="s">
        <v>120</v>
      </c>
      <c r="C65" s="129" t="s">
        <v>741</v>
      </c>
      <c r="D65" s="130">
        <v>1</v>
      </c>
    </row>
    <row r="66" spans="1:4" ht="16.5">
      <c r="A66" s="131">
        <v>57</v>
      </c>
      <c r="B66" s="129" t="s">
        <v>120</v>
      </c>
      <c r="C66" s="129" t="s">
        <v>742</v>
      </c>
      <c r="D66" s="130">
        <v>1</v>
      </c>
    </row>
    <row r="67" spans="1:4" ht="16.5">
      <c r="A67" s="131">
        <v>58</v>
      </c>
      <c r="B67" s="129" t="s">
        <v>120</v>
      </c>
      <c r="C67" s="129" t="s">
        <v>743</v>
      </c>
      <c r="D67" s="130">
        <v>1</v>
      </c>
    </row>
    <row r="68" spans="1:4" ht="16.5">
      <c r="A68" s="131">
        <v>59</v>
      </c>
      <c r="B68" s="129" t="s">
        <v>120</v>
      </c>
      <c r="C68" s="129" t="s">
        <v>744</v>
      </c>
      <c r="D68" s="130">
        <v>2</v>
      </c>
    </row>
    <row r="69" spans="1:4" ht="16.5">
      <c r="A69" s="131">
        <v>60</v>
      </c>
      <c r="B69" s="129" t="s">
        <v>120</v>
      </c>
      <c r="C69" s="129" t="s">
        <v>745</v>
      </c>
      <c r="D69" s="130">
        <v>1</v>
      </c>
    </row>
    <row r="70" spans="1:4" ht="16.5">
      <c r="A70" s="131">
        <v>61</v>
      </c>
      <c r="B70" s="129" t="s">
        <v>120</v>
      </c>
      <c r="C70" s="129" t="s">
        <v>746</v>
      </c>
      <c r="D70" s="130">
        <v>1</v>
      </c>
    </row>
    <row r="71" spans="1:4" ht="16.5">
      <c r="A71" s="131">
        <v>62</v>
      </c>
      <c r="B71" s="129" t="s">
        <v>120</v>
      </c>
      <c r="C71" s="129" t="s">
        <v>747</v>
      </c>
      <c r="D71" s="130">
        <v>1</v>
      </c>
    </row>
    <row r="72" spans="1:4" ht="33">
      <c r="A72" s="131">
        <v>63</v>
      </c>
      <c r="B72" s="129" t="s">
        <v>120</v>
      </c>
      <c r="C72" s="129" t="s">
        <v>748</v>
      </c>
      <c r="D72" s="130">
        <v>1</v>
      </c>
    </row>
    <row r="73" spans="1:4" ht="16.5">
      <c r="A73" s="131">
        <v>64</v>
      </c>
      <c r="B73" s="129" t="s">
        <v>120</v>
      </c>
      <c r="C73" s="129" t="s">
        <v>573</v>
      </c>
      <c r="D73" s="130">
        <v>3</v>
      </c>
    </row>
    <row r="74" spans="1:4" ht="16.5">
      <c r="A74" s="131">
        <v>65</v>
      </c>
      <c r="B74" s="129" t="s">
        <v>120</v>
      </c>
      <c r="C74" s="129" t="s">
        <v>749</v>
      </c>
      <c r="D74" s="130">
        <v>1</v>
      </c>
    </row>
    <row r="75" spans="1:4" ht="16.5">
      <c r="A75" s="131">
        <v>66</v>
      </c>
      <c r="B75" s="129" t="s">
        <v>120</v>
      </c>
      <c r="C75" s="129" t="s">
        <v>750</v>
      </c>
      <c r="D75" s="130">
        <v>1</v>
      </c>
    </row>
    <row r="76" spans="1:4" ht="16.5">
      <c r="A76" s="131">
        <v>67</v>
      </c>
      <c r="B76" s="129" t="s">
        <v>120</v>
      </c>
      <c r="C76" s="129" t="s">
        <v>570</v>
      </c>
      <c r="D76" s="130">
        <v>3</v>
      </c>
    </row>
    <row r="77" spans="1:4" ht="16.5">
      <c r="A77" s="131">
        <v>68</v>
      </c>
      <c r="B77" s="129" t="s">
        <v>120</v>
      </c>
      <c r="C77" s="129" t="s">
        <v>751</v>
      </c>
      <c r="D77" s="130">
        <v>4</v>
      </c>
    </row>
    <row r="78" spans="1:4" ht="16.5">
      <c r="A78" s="131">
        <v>69</v>
      </c>
      <c r="B78" s="129" t="s">
        <v>120</v>
      </c>
      <c r="C78" s="129" t="s">
        <v>752</v>
      </c>
      <c r="D78" s="130">
        <v>1</v>
      </c>
    </row>
    <row r="79" spans="1:4" ht="16.5">
      <c r="A79" s="131" t="s">
        <v>947</v>
      </c>
      <c r="B79" s="129" t="s">
        <v>120</v>
      </c>
      <c r="C79" s="129" t="s">
        <v>753</v>
      </c>
      <c r="D79" s="130">
        <v>3</v>
      </c>
    </row>
    <row r="80" spans="1:4" ht="16.5">
      <c r="A80" s="131">
        <v>71</v>
      </c>
      <c r="B80" s="129" t="s">
        <v>120</v>
      </c>
      <c r="C80" s="129" t="s">
        <v>754</v>
      </c>
      <c r="D80" s="130">
        <v>1</v>
      </c>
    </row>
    <row r="81" spans="1:4" ht="33">
      <c r="A81" s="131">
        <v>72</v>
      </c>
      <c r="B81" s="129" t="s">
        <v>120</v>
      </c>
      <c r="C81" s="129" t="s">
        <v>874</v>
      </c>
      <c r="D81" s="130">
        <v>1</v>
      </c>
    </row>
    <row r="82" spans="1:4" ht="16.5">
      <c r="A82" s="131">
        <v>73</v>
      </c>
      <c r="B82" s="129" t="s">
        <v>120</v>
      </c>
      <c r="C82" s="129" t="s">
        <v>755</v>
      </c>
      <c r="D82" s="130">
        <v>1</v>
      </c>
    </row>
    <row r="83" spans="1:4" ht="16.5">
      <c r="A83" s="131">
        <v>74</v>
      </c>
      <c r="B83" s="129" t="s">
        <v>120</v>
      </c>
      <c r="C83" s="129" t="s">
        <v>756</v>
      </c>
      <c r="D83" s="130">
        <v>1</v>
      </c>
    </row>
    <row r="84" spans="1:4" ht="16.5">
      <c r="A84" s="131">
        <v>75</v>
      </c>
      <c r="B84" s="129" t="s">
        <v>120</v>
      </c>
      <c r="C84" s="129" t="s">
        <v>757</v>
      </c>
      <c r="D84" s="130">
        <v>1</v>
      </c>
    </row>
    <row r="85" spans="1:4" ht="16.5">
      <c r="A85" s="131">
        <v>76</v>
      </c>
      <c r="B85" s="129" t="s">
        <v>120</v>
      </c>
      <c r="C85" s="129" t="s">
        <v>758</v>
      </c>
      <c r="D85" s="130">
        <v>1</v>
      </c>
    </row>
    <row r="86" spans="1:4" ht="16.5">
      <c r="A86" s="131">
        <v>77</v>
      </c>
      <c r="B86" s="129" t="s">
        <v>120</v>
      </c>
      <c r="C86" s="129" t="s">
        <v>759</v>
      </c>
      <c r="D86" s="130">
        <v>1</v>
      </c>
    </row>
    <row r="87" spans="1:4" ht="16.5">
      <c r="A87" s="131">
        <v>78</v>
      </c>
      <c r="B87" s="129" t="s">
        <v>120</v>
      </c>
      <c r="C87" s="129" t="s">
        <v>760</v>
      </c>
      <c r="D87" s="130">
        <v>6</v>
      </c>
    </row>
    <row r="88" spans="1:4" ht="16.5">
      <c r="A88" s="131">
        <v>79</v>
      </c>
      <c r="B88" s="129" t="s">
        <v>120</v>
      </c>
      <c r="C88" s="129" t="s">
        <v>761</v>
      </c>
      <c r="D88" s="130">
        <v>1</v>
      </c>
    </row>
    <row r="89" spans="1:4" ht="16.5">
      <c r="A89" s="131">
        <v>80</v>
      </c>
      <c r="B89" s="129" t="s">
        <v>120</v>
      </c>
      <c r="C89" s="129" t="s">
        <v>762</v>
      </c>
      <c r="D89" s="130">
        <v>1</v>
      </c>
    </row>
    <row r="90" spans="1:4" ht="16.5">
      <c r="A90" s="131">
        <v>81</v>
      </c>
      <c r="B90" s="129" t="s">
        <v>120</v>
      </c>
      <c r="C90" s="129" t="s">
        <v>763</v>
      </c>
      <c r="D90" s="130">
        <v>1</v>
      </c>
    </row>
    <row r="91" spans="1:4" ht="16.5">
      <c r="A91" s="131">
        <v>82</v>
      </c>
      <c r="B91" s="129" t="s">
        <v>120</v>
      </c>
      <c r="C91" s="129" t="s">
        <v>764</v>
      </c>
      <c r="D91" s="130">
        <v>1</v>
      </c>
    </row>
    <row r="92" spans="1:4" ht="16.5">
      <c r="A92" s="131">
        <v>83</v>
      </c>
      <c r="B92" s="129" t="s">
        <v>120</v>
      </c>
      <c r="C92" s="129" t="s">
        <v>765</v>
      </c>
      <c r="D92" s="130">
        <v>1</v>
      </c>
    </row>
    <row r="93" spans="1:4" ht="16.5">
      <c r="A93" s="131">
        <v>84</v>
      </c>
      <c r="B93" s="129" t="s">
        <v>120</v>
      </c>
      <c r="C93" s="129" t="s">
        <v>766</v>
      </c>
      <c r="D93" s="130">
        <v>2</v>
      </c>
    </row>
    <row r="94" spans="1:4" ht="16.5">
      <c r="A94" s="131">
        <v>85</v>
      </c>
      <c r="B94" s="129" t="s">
        <v>120</v>
      </c>
      <c r="C94" s="129" t="s">
        <v>767</v>
      </c>
      <c r="D94" s="130">
        <v>2</v>
      </c>
    </row>
    <row r="95" spans="1:4" ht="33">
      <c r="A95" s="131">
        <v>86</v>
      </c>
      <c r="B95" s="129" t="s">
        <v>120</v>
      </c>
      <c r="C95" s="129" t="s">
        <v>577</v>
      </c>
      <c r="D95" s="130">
        <v>1</v>
      </c>
    </row>
    <row r="96" spans="1:4" ht="16.5">
      <c r="A96" s="131">
        <v>87</v>
      </c>
      <c r="B96" s="129" t="s">
        <v>120</v>
      </c>
      <c r="C96" s="129" t="s">
        <v>768</v>
      </c>
      <c r="D96" s="130">
        <v>2</v>
      </c>
    </row>
    <row r="97" spans="1:4" ht="16.5">
      <c r="A97" s="131">
        <v>88</v>
      </c>
      <c r="B97" s="129" t="s">
        <v>120</v>
      </c>
      <c r="C97" s="129" t="s">
        <v>875</v>
      </c>
      <c r="D97" s="130">
        <v>1</v>
      </c>
    </row>
    <row r="98" spans="1:4" ht="16.5">
      <c r="A98" s="131">
        <v>89</v>
      </c>
      <c r="B98" s="129" t="s">
        <v>120</v>
      </c>
      <c r="C98" s="129" t="s">
        <v>769</v>
      </c>
      <c r="D98" s="130">
        <v>1</v>
      </c>
    </row>
    <row r="99" spans="1:4" ht="33">
      <c r="A99" s="131">
        <v>90</v>
      </c>
      <c r="B99" s="129" t="s">
        <v>120</v>
      </c>
      <c r="C99" s="129" t="s">
        <v>770</v>
      </c>
      <c r="D99" s="130">
        <v>2</v>
      </c>
    </row>
    <row r="100" spans="1:4" ht="16.5">
      <c r="A100" s="131">
        <v>91</v>
      </c>
      <c r="B100" s="129" t="s">
        <v>120</v>
      </c>
      <c r="C100" s="129" t="s">
        <v>771</v>
      </c>
      <c r="D100" s="130">
        <v>1</v>
      </c>
    </row>
    <row r="101" spans="1:4" ht="16.5">
      <c r="A101" s="131">
        <v>92</v>
      </c>
      <c r="B101" s="129" t="s">
        <v>120</v>
      </c>
      <c r="C101" s="129" t="s">
        <v>772</v>
      </c>
      <c r="D101" s="130">
        <v>1</v>
      </c>
    </row>
    <row r="102" spans="1:4" ht="16.5">
      <c r="A102" s="131">
        <v>93</v>
      </c>
      <c r="B102" s="129" t="s">
        <v>120</v>
      </c>
      <c r="C102" s="129" t="s">
        <v>773</v>
      </c>
      <c r="D102" s="130">
        <v>1</v>
      </c>
    </row>
    <row r="103" spans="1:4" ht="16.5">
      <c r="A103" s="131">
        <v>94</v>
      </c>
      <c r="B103" s="129" t="s">
        <v>120</v>
      </c>
      <c r="C103" s="129" t="s">
        <v>774</v>
      </c>
      <c r="D103" s="130">
        <v>1</v>
      </c>
    </row>
    <row r="104" spans="1:4" ht="16.5">
      <c r="A104" s="131">
        <v>95</v>
      </c>
      <c r="B104" s="129" t="s">
        <v>120</v>
      </c>
      <c r="C104" s="129" t="s">
        <v>775</v>
      </c>
      <c r="D104" s="130">
        <v>1</v>
      </c>
    </row>
    <row r="105" spans="1:4" ht="16.5">
      <c r="A105" s="131">
        <v>96</v>
      </c>
      <c r="B105" s="129" t="s">
        <v>120</v>
      </c>
      <c r="C105" s="129" t="s">
        <v>776</v>
      </c>
      <c r="D105" s="130">
        <v>1</v>
      </c>
    </row>
    <row r="106" spans="1:4" ht="16.5">
      <c r="A106" s="131">
        <v>97</v>
      </c>
      <c r="B106" s="129" t="s">
        <v>120</v>
      </c>
      <c r="C106" s="129" t="s">
        <v>777</v>
      </c>
      <c r="D106" s="130">
        <v>1</v>
      </c>
    </row>
    <row r="107" spans="1:4" ht="16.5">
      <c r="A107" s="131">
        <v>98</v>
      </c>
      <c r="B107" s="129" t="s">
        <v>120</v>
      </c>
      <c r="C107" s="129" t="s">
        <v>778</v>
      </c>
      <c r="D107" s="130">
        <v>1</v>
      </c>
    </row>
    <row r="108" spans="1:4" ht="16.5">
      <c r="A108" s="131">
        <v>99</v>
      </c>
      <c r="B108" s="129" t="s">
        <v>120</v>
      </c>
      <c r="C108" s="129" t="s">
        <v>876</v>
      </c>
      <c r="D108" s="130">
        <v>1</v>
      </c>
    </row>
    <row r="109" spans="1:4" ht="16.5">
      <c r="A109" s="131">
        <v>100</v>
      </c>
      <c r="B109" s="129" t="s">
        <v>120</v>
      </c>
      <c r="C109" s="129" t="s">
        <v>779</v>
      </c>
      <c r="D109" s="130">
        <v>1</v>
      </c>
    </row>
    <row r="110" spans="1:4" ht="16.5">
      <c r="A110" s="131">
        <v>101</v>
      </c>
      <c r="B110" s="129" t="s">
        <v>120</v>
      </c>
      <c r="C110" s="129" t="s">
        <v>780</v>
      </c>
      <c r="D110" s="130">
        <v>6</v>
      </c>
    </row>
    <row r="111" spans="1:4" ht="16.5">
      <c r="A111" s="131">
        <v>102</v>
      </c>
      <c r="B111" s="129" t="s">
        <v>120</v>
      </c>
      <c r="C111" s="129" t="s">
        <v>781</v>
      </c>
      <c r="D111" s="130">
        <v>2</v>
      </c>
    </row>
    <row r="112" spans="1:4" ht="16.5">
      <c r="A112" s="131">
        <v>103</v>
      </c>
      <c r="B112" s="129" t="s">
        <v>120</v>
      </c>
      <c r="C112" s="129" t="s">
        <v>782</v>
      </c>
      <c r="D112" s="130">
        <v>1</v>
      </c>
    </row>
    <row r="113" spans="1:4" ht="66">
      <c r="A113" s="131">
        <v>104</v>
      </c>
      <c r="B113" s="129" t="s">
        <v>111</v>
      </c>
      <c r="C113" s="129" t="s">
        <v>783</v>
      </c>
      <c r="D113" s="130">
        <v>4</v>
      </c>
    </row>
    <row r="114" spans="1:4" ht="16.5">
      <c r="A114" s="131">
        <v>105</v>
      </c>
      <c r="B114" s="129" t="s">
        <v>111</v>
      </c>
      <c r="C114" s="129" t="s">
        <v>784</v>
      </c>
      <c r="D114" s="130">
        <v>1</v>
      </c>
    </row>
    <row r="115" spans="1:4" ht="16.5">
      <c r="A115" s="131">
        <v>106</v>
      </c>
      <c r="B115" s="129" t="s">
        <v>111</v>
      </c>
      <c r="C115" s="129" t="s">
        <v>785</v>
      </c>
      <c r="D115" s="130">
        <v>1</v>
      </c>
    </row>
    <row r="116" spans="1:4" ht="16.5">
      <c r="A116" s="131">
        <v>107</v>
      </c>
      <c r="B116" s="129" t="s">
        <v>111</v>
      </c>
      <c r="C116" s="129" t="s">
        <v>786</v>
      </c>
      <c r="D116" s="130">
        <v>1</v>
      </c>
    </row>
    <row r="117" spans="1:4" ht="16.5">
      <c r="A117" s="131">
        <v>108</v>
      </c>
      <c r="B117" s="129" t="s">
        <v>111</v>
      </c>
      <c r="C117" s="129" t="s">
        <v>877</v>
      </c>
      <c r="D117" s="130">
        <v>1</v>
      </c>
    </row>
    <row r="118" spans="1:4" ht="16.5">
      <c r="A118" s="131">
        <v>109</v>
      </c>
      <c r="B118" s="129" t="s">
        <v>111</v>
      </c>
      <c r="C118" s="129" t="s">
        <v>787</v>
      </c>
      <c r="D118" s="130">
        <v>1</v>
      </c>
    </row>
    <row r="119" spans="1:4" ht="16.5">
      <c r="A119" s="131">
        <v>110</v>
      </c>
      <c r="B119" s="129" t="s">
        <v>111</v>
      </c>
      <c r="C119" s="129" t="s">
        <v>788</v>
      </c>
      <c r="D119" s="130">
        <v>1</v>
      </c>
    </row>
    <row r="120" spans="1:4" ht="16.5">
      <c r="A120" s="131">
        <v>111</v>
      </c>
      <c r="B120" s="129" t="s">
        <v>111</v>
      </c>
      <c r="C120" s="129" t="s">
        <v>878</v>
      </c>
      <c r="D120" s="130">
        <v>1</v>
      </c>
    </row>
    <row r="121" spans="1:4" ht="33">
      <c r="A121" s="131">
        <v>112</v>
      </c>
      <c r="B121" s="129" t="s">
        <v>111</v>
      </c>
      <c r="C121" s="129" t="s">
        <v>657</v>
      </c>
      <c r="D121" s="130">
        <v>1</v>
      </c>
    </row>
    <row r="122" spans="1:4" ht="16.5">
      <c r="A122" s="131">
        <v>113</v>
      </c>
      <c r="B122" s="129" t="s">
        <v>111</v>
      </c>
      <c r="C122" s="129" t="s">
        <v>789</v>
      </c>
      <c r="D122" s="130">
        <v>1</v>
      </c>
    </row>
    <row r="123" spans="1:4" ht="16.5">
      <c r="A123" s="131">
        <v>114</v>
      </c>
      <c r="B123" s="129" t="s">
        <v>111</v>
      </c>
      <c r="C123" s="129" t="s">
        <v>790</v>
      </c>
      <c r="D123" s="130">
        <v>1</v>
      </c>
    </row>
    <row r="124" spans="1:4" ht="16.5">
      <c r="A124" s="131">
        <v>115</v>
      </c>
      <c r="B124" s="129" t="s">
        <v>111</v>
      </c>
      <c r="C124" s="129" t="s">
        <v>791</v>
      </c>
      <c r="D124" s="130">
        <v>1</v>
      </c>
    </row>
    <row r="125" spans="1:4" ht="16.5">
      <c r="A125" s="131">
        <v>116</v>
      </c>
      <c r="B125" s="129" t="s">
        <v>111</v>
      </c>
      <c r="C125" s="129" t="s">
        <v>792</v>
      </c>
      <c r="D125" s="130">
        <v>1</v>
      </c>
    </row>
    <row r="126" spans="1:4" ht="16.5">
      <c r="A126" s="131">
        <v>117</v>
      </c>
      <c r="B126" s="129" t="s">
        <v>111</v>
      </c>
      <c r="C126" s="129" t="s">
        <v>793</v>
      </c>
      <c r="D126" s="130">
        <v>1</v>
      </c>
    </row>
    <row r="127" spans="1:4" ht="16.5">
      <c r="A127" s="131">
        <v>118</v>
      </c>
      <c r="B127" s="129" t="s">
        <v>111</v>
      </c>
      <c r="C127" s="129" t="s">
        <v>794</v>
      </c>
      <c r="D127" s="130">
        <v>1</v>
      </c>
    </row>
    <row r="128" spans="1:4" ht="16.5">
      <c r="A128" s="131">
        <v>119</v>
      </c>
      <c r="B128" s="129" t="s">
        <v>111</v>
      </c>
      <c r="C128" s="129" t="s">
        <v>879</v>
      </c>
      <c r="D128" s="130">
        <v>1</v>
      </c>
    </row>
    <row r="129" spans="1:4" ht="16.5">
      <c r="A129" s="131">
        <v>120</v>
      </c>
      <c r="B129" s="129" t="s">
        <v>111</v>
      </c>
      <c r="C129" s="129" t="s">
        <v>880</v>
      </c>
      <c r="D129" s="130">
        <v>1</v>
      </c>
    </row>
    <row r="130" spans="1:4" ht="16.5">
      <c r="A130" s="131">
        <v>121</v>
      </c>
      <c r="B130" s="129" t="s">
        <v>113</v>
      </c>
      <c r="C130" s="129" t="s">
        <v>795</v>
      </c>
      <c r="D130" s="130">
        <v>1</v>
      </c>
    </row>
    <row r="131" spans="1:4" ht="16.5">
      <c r="A131" s="131">
        <v>122</v>
      </c>
      <c r="B131" s="129" t="s">
        <v>113</v>
      </c>
      <c r="C131" s="129" t="s">
        <v>796</v>
      </c>
      <c r="D131" s="130">
        <v>1</v>
      </c>
    </row>
    <row r="132" spans="1:4" ht="16.5">
      <c r="A132" s="131">
        <v>123</v>
      </c>
      <c r="B132" s="129" t="s">
        <v>113</v>
      </c>
      <c r="C132" s="129" t="s">
        <v>797</v>
      </c>
      <c r="D132" s="130">
        <v>1</v>
      </c>
    </row>
    <row r="133" spans="1:4" ht="16.5">
      <c r="A133" s="131">
        <v>124</v>
      </c>
      <c r="B133" s="129" t="s">
        <v>113</v>
      </c>
      <c r="C133" s="129" t="s">
        <v>579</v>
      </c>
      <c r="D133" s="130">
        <v>1</v>
      </c>
    </row>
    <row r="134" spans="1:4" ht="16.5">
      <c r="A134" s="131">
        <v>125</v>
      </c>
      <c r="B134" s="129" t="s">
        <v>798</v>
      </c>
      <c r="C134" s="129" t="s">
        <v>799</v>
      </c>
      <c r="D134" s="130">
        <v>1</v>
      </c>
    </row>
    <row r="135" spans="1:4" ht="16.5">
      <c r="A135" s="131">
        <v>126</v>
      </c>
      <c r="B135" s="129" t="s">
        <v>129</v>
      </c>
      <c r="C135" s="129" t="s">
        <v>800</v>
      </c>
      <c r="D135" s="130">
        <v>0</v>
      </c>
    </row>
    <row r="136" spans="1:4" ht="16.5">
      <c r="A136" s="131">
        <v>127</v>
      </c>
      <c r="B136" s="129" t="s">
        <v>129</v>
      </c>
      <c r="C136" s="129" t="s">
        <v>801</v>
      </c>
      <c r="D136" s="130">
        <v>7</v>
      </c>
    </row>
    <row r="137" spans="1:4" ht="16.5">
      <c r="A137" s="131">
        <v>128</v>
      </c>
      <c r="B137" s="129" t="s">
        <v>129</v>
      </c>
      <c r="C137" s="129" t="s">
        <v>802</v>
      </c>
      <c r="D137" s="130">
        <v>1</v>
      </c>
    </row>
    <row r="138" spans="1:4" ht="16.5">
      <c r="A138" s="131">
        <v>129</v>
      </c>
      <c r="B138" s="129" t="s">
        <v>129</v>
      </c>
      <c r="C138" s="129" t="s">
        <v>803</v>
      </c>
      <c r="D138" s="130">
        <v>1</v>
      </c>
    </row>
    <row r="139" spans="1:4" ht="33">
      <c r="A139" s="131">
        <v>130</v>
      </c>
      <c r="B139" s="129" t="s">
        <v>129</v>
      </c>
      <c r="C139" s="129" t="s">
        <v>804</v>
      </c>
      <c r="D139" s="130">
        <v>0</v>
      </c>
    </row>
    <row r="140" spans="1:4" ht="16.5">
      <c r="A140" s="131">
        <v>131</v>
      </c>
      <c r="B140" s="129" t="s">
        <v>129</v>
      </c>
      <c r="C140" s="129" t="s">
        <v>805</v>
      </c>
      <c r="D140" s="130">
        <v>1</v>
      </c>
    </row>
    <row r="141" spans="1:4" ht="16.5">
      <c r="A141" s="134">
        <v>132</v>
      </c>
      <c r="B141" s="132" t="s">
        <v>129</v>
      </c>
      <c r="C141" s="132" t="s">
        <v>885</v>
      </c>
      <c r="D141" s="133">
        <v>1</v>
      </c>
    </row>
    <row r="142" spans="1:4" ht="16.5">
      <c r="A142" s="134">
        <v>133</v>
      </c>
      <c r="B142" s="132" t="s">
        <v>129</v>
      </c>
      <c r="C142" s="132" t="s">
        <v>607</v>
      </c>
      <c r="D142" s="133">
        <v>1</v>
      </c>
    </row>
    <row r="143" spans="1:4" ht="16.5">
      <c r="A143" s="134">
        <v>134</v>
      </c>
      <c r="B143" s="132" t="s">
        <v>129</v>
      </c>
      <c r="C143" s="132" t="s">
        <v>806</v>
      </c>
      <c r="D143" s="133">
        <v>1</v>
      </c>
    </row>
    <row r="144" spans="1:4" ht="16.5">
      <c r="A144" s="134">
        <v>135</v>
      </c>
      <c r="B144" s="132" t="s">
        <v>129</v>
      </c>
      <c r="C144" s="132" t="s">
        <v>807</v>
      </c>
      <c r="D144" s="133">
        <v>1</v>
      </c>
    </row>
    <row r="145" spans="1:4" ht="16.5">
      <c r="A145" s="134">
        <v>136</v>
      </c>
      <c r="B145" s="132" t="s">
        <v>129</v>
      </c>
      <c r="C145" s="132" t="s">
        <v>886</v>
      </c>
      <c r="D145" s="133">
        <v>1</v>
      </c>
    </row>
    <row r="146" spans="1:4" ht="16.5">
      <c r="A146" s="134">
        <v>137</v>
      </c>
      <c r="B146" s="132" t="s">
        <v>129</v>
      </c>
      <c r="C146" s="132" t="s">
        <v>887</v>
      </c>
      <c r="D146" s="133">
        <v>1</v>
      </c>
    </row>
    <row r="147" spans="1:12" ht="16.5">
      <c r="A147" s="134">
        <v>138</v>
      </c>
      <c r="B147" s="132" t="s">
        <v>129</v>
      </c>
      <c r="C147" s="132" t="s">
        <v>808</v>
      </c>
      <c r="D147" s="133">
        <v>1</v>
      </c>
      <c r="L147" s="1">
        <f>+A2929</f>
        <v>0</v>
      </c>
    </row>
    <row r="148" spans="1:4" ht="16.5">
      <c r="A148" s="134">
        <v>139</v>
      </c>
      <c r="B148" s="132" t="s">
        <v>129</v>
      </c>
      <c r="C148" s="132" t="s">
        <v>888</v>
      </c>
      <c r="D148" s="133">
        <v>1</v>
      </c>
    </row>
    <row r="149" spans="1:4" ht="16.5">
      <c r="A149" s="134">
        <v>140</v>
      </c>
      <c r="B149" s="132" t="s">
        <v>129</v>
      </c>
      <c r="C149" s="132" t="s">
        <v>809</v>
      </c>
      <c r="D149" s="133">
        <v>1</v>
      </c>
    </row>
    <row r="150" spans="1:4" ht="16.5">
      <c r="A150" s="134">
        <v>141</v>
      </c>
      <c r="B150" s="132" t="s">
        <v>129</v>
      </c>
      <c r="C150" s="132" t="s">
        <v>595</v>
      </c>
      <c r="D150" s="133">
        <v>1</v>
      </c>
    </row>
    <row r="151" spans="1:4" ht="16.5">
      <c r="A151" s="134">
        <v>142</v>
      </c>
      <c r="B151" s="132" t="s">
        <v>810</v>
      </c>
      <c r="C151" s="132" t="s">
        <v>811</v>
      </c>
      <c r="D151" s="133">
        <v>1</v>
      </c>
    </row>
    <row r="152" spans="1:4" ht="16.5">
      <c r="A152" s="134">
        <v>143</v>
      </c>
      <c r="B152" s="132" t="s">
        <v>116</v>
      </c>
      <c r="C152" s="132" t="s">
        <v>889</v>
      </c>
      <c r="D152" s="133">
        <v>1</v>
      </c>
    </row>
    <row r="153" spans="1:4" ht="33">
      <c r="A153" s="134">
        <v>144</v>
      </c>
      <c r="B153" s="132" t="s">
        <v>116</v>
      </c>
      <c r="C153" s="132" t="s">
        <v>890</v>
      </c>
      <c r="D153" s="133">
        <v>1</v>
      </c>
    </row>
    <row r="154" spans="1:4" ht="16.5">
      <c r="A154" s="134">
        <v>145</v>
      </c>
      <c r="B154" s="132" t="s">
        <v>116</v>
      </c>
      <c r="C154" s="132" t="s">
        <v>812</v>
      </c>
      <c r="D154" s="133">
        <v>1</v>
      </c>
    </row>
    <row r="155" spans="1:4" ht="16.5">
      <c r="A155" s="134">
        <v>146</v>
      </c>
      <c r="B155" s="132" t="s">
        <v>116</v>
      </c>
      <c r="C155" s="132" t="s">
        <v>813</v>
      </c>
      <c r="D155" s="133">
        <v>1</v>
      </c>
    </row>
    <row r="156" spans="1:4" ht="16.5">
      <c r="A156" s="134">
        <v>147</v>
      </c>
      <c r="B156" s="132" t="s">
        <v>116</v>
      </c>
      <c r="C156" s="132" t="s">
        <v>814</v>
      </c>
      <c r="D156" s="133">
        <v>1</v>
      </c>
    </row>
    <row r="157" spans="1:4" ht="16.5">
      <c r="A157" s="134">
        <v>148</v>
      </c>
      <c r="B157" s="132" t="s">
        <v>116</v>
      </c>
      <c r="C157" s="132" t="s">
        <v>815</v>
      </c>
      <c r="D157" s="133">
        <v>1</v>
      </c>
    </row>
    <row r="158" spans="1:4" ht="33">
      <c r="A158" s="134">
        <v>149</v>
      </c>
      <c r="B158" s="132" t="s">
        <v>116</v>
      </c>
      <c r="C158" s="132" t="s">
        <v>816</v>
      </c>
      <c r="D158" s="133">
        <v>1</v>
      </c>
    </row>
    <row r="159" spans="1:4" ht="16.5">
      <c r="A159" s="134">
        <v>150</v>
      </c>
      <c r="B159" s="132" t="s">
        <v>116</v>
      </c>
      <c r="C159" s="132" t="s">
        <v>817</v>
      </c>
      <c r="D159" s="133">
        <v>1</v>
      </c>
    </row>
    <row r="160" spans="1:4" ht="16.5">
      <c r="A160" s="134">
        <v>151</v>
      </c>
      <c r="B160" s="132" t="s">
        <v>818</v>
      </c>
      <c r="C160" s="132" t="s">
        <v>819</v>
      </c>
      <c r="D160" s="133">
        <v>1</v>
      </c>
    </row>
    <row r="161" spans="1:4" ht="33">
      <c r="A161" s="134">
        <v>152</v>
      </c>
      <c r="B161" s="132" t="s">
        <v>116</v>
      </c>
      <c r="C161" s="132" t="s">
        <v>891</v>
      </c>
      <c r="D161" s="133">
        <v>1</v>
      </c>
    </row>
    <row r="162" spans="1:4" ht="33">
      <c r="A162" s="134">
        <v>153</v>
      </c>
      <c r="B162" s="132" t="s">
        <v>116</v>
      </c>
      <c r="C162" s="132" t="s">
        <v>820</v>
      </c>
      <c r="D162" s="133">
        <v>1</v>
      </c>
    </row>
    <row r="163" spans="1:4" ht="16.5">
      <c r="A163" s="134">
        <v>154</v>
      </c>
      <c r="B163" s="132" t="s">
        <v>122</v>
      </c>
      <c r="C163" s="132" t="s">
        <v>821</v>
      </c>
      <c r="D163" s="133">
        <v>1</v>
      </c>
    </row>
    <row r="164" spans="1:4" ht="16.5">
      <c r="A164" s="134">
        <v>155</v>
      </c>
      <c r="B164" s="132" t="s">
        <v>122</v>
      </c>
      <c r="C164" s="132" t="s">
        <v>892</v>
      </c>
      <c r="D164" s="133">
        <v>1</v>
      </c>
    </row>
    <row r="165" spans="1:4" ht="16.5">
      <c r="A165" s="134">
        <v>156</v>
      </c>
      <c r="B165" s="132" t="s">
        <v>122</v>
      </c>
      <c r="C165" s="132" t="s">
        <v>822</v>
      </c>
      <c r="D165" s="133">
        <v>1</v>
      </c>
    </row>
    <row r="166" spans="1:4" ht="33">
      <c r="A166" s="134">
        <v>157</v>
      </c>
      <c r="B166" s="132" t="s">
        <v>122</v>
      </c>
      <c r="C166" s="132" t="s">
        <v>823</v>
      </c>
      <c r="D166" s="133">
        <v>1</v>
      </c>
    </row>
    <row r="167" spans="1:4" ht="16.5">
      <c r="A167" s="134">
        <v>158</v>
      </c>
      <c r="B167" s="132" t="s">
        <v>122</v>
      </c>
      <c r="C167" s="132" t="s">
        <v>824</v>
      </c>
      <c r="D167" s="133">
        <v>1</v>
      </c>
    </row>
    <row r="168" spans="1:4" ht="16.5">
      <c r="A168" s="134">
        <v>159</v>
      </c>
      <c r="B168" s="132" t="s">
        <v>122</v>
      </c>
      <c r="C168" s="132" t="s">
        <v>825</v>
      </c>
      <c r="D168" s="133">
        <v>1</v>
      </c>
    </row>
    <row r="169" spans="1:4" ht="16.5">
      <c r="A169" s="134">
        <v>160</v>
      </c>
      <c r="B169" s="132" t="s">
        <v>122</v>
      </c>
      <c r="C169" s="132" t="s">
        <v>826</v>
      </c>
      <c r="D169" s="133">
        <v>1</v>
      </c>
    </row>
    <row r="170" spans="1:4" ht="16.5">
      <c r="A170" s="134">
        <v>161</v>
      </c>
      <c r="B170" s="132" t="s">
        <v>122</v>
      </c>
      <c r="C170" s="132" t="s">
        <v>827</v>
      </c>
      <c r="D170" s="133">
        <v>1</v>
      </c>
    </row>
    <row r="171" spans="1:4" ht="16.5">
      <c r="A171" s="134">
        <v>162</v>
      </c>
      <c r="B171" s="132" t="s">
        <v>122</v>
      </c>
      <c r="C171" s="132" t="s">
        <v>828</v>
      </c>
      <c r="D171" s="133">
        <v>36</v>
      </c>
    </row>
    <row r="172" spans="1:4" ht="33">
      <c r="A172" s="134">
        <v>163</v>
      </c>
      <c r="B172" s="132" t="s">
        <v>122</v>
      </c>
      <c r="C172" s="132" t="s">
        <v>893</v>
      </c>
      <c r="D172" s="133">
        <v>1</v>
      </c>
    </row>
    <row r="173" spans="1:4" ht="16.5">
      <c r="A173" s="134">
        <v>164</v>
      </c>
      <c r="B173" s="132" t="s">
        <v>122</v>
      </c>
      <c r="C173" s="132" t="s">
        <v>829</v>
      </c>
      <c r="D173" s="133">
        <v>1</v>
      </c>
    </row>
    <row r="174" spans="1:4" ht="16.5">
      <c r="A174" s="134">
        <v>165</v>
      </c>
      <c r="B174" s="132" t="s">
        <v>122</v>
      </c>
      <c r="C174" s="132" t="s">
        <v>830</v>
      </c>
      <c r="D174" s="133">
        <v>1</v>
      </c>
    </row>
    <row r="175" spans="1:4" ht="33">
      <c r="A175" s="134">
        <v>166</v>
      </c>
      <c r="B175" s="132" t="s">
        <v>122</v>
      </c>
      <c r="C175" s="132" t="s">
        <v>894</v>
      </c>
      <c r="D175" s="133">
        <v>1</v>
      </c>
    </row>
    <row r="176" spans="1:4" ht="16.5">
      <c r="A176" s="134">
        <v>167</v>
      </c>
      <c r="B176" s="132" t="s">
        <v>122</v>
      </c>
      <c r="C176" s="132" t="s">
        <v>831</v>
      </c>
      <c r="D176" s="133">
        <v>1</v>
      </c>
    </row>
    <row r="177" spans="1:4" ht="16.5">
      <c r="A177" s="134">
        <v>168</v>
      </c>
      <c r="B177" s="132" t="s">
        <v>124</v>
      </c>
      <c r="C177" s="132" t="s">
        <v>832</v>
      </c>
      <c r="D177" s="133">
        <v>1</v>
      </c>
    </row>
    <row r="178" spans="1:4" ht="33">
      <c r="A178" s="134">
        <v>169</v>
      </c>
      <c r="B178" s="132" t="s">
        <v>126</v>
      </c>
      <c r="C178" s="132" t="s">
        <v>895</v>
      </c>
      <c r="D178" s="133">
        <v>1</v>
      </c>
    </row>
    <row r="179" spans="1:4" ht="33">
      <c r="A179" s="134">
        <v>170</v>
      </c>
      <c r="B179" s="132" t="s">
        <v>126</v>
      </c>
      <c r="C179" s="132" t="s">
        <v>833</v>
      </c>
      <c r="D179" s="133">
        <v>1</v>
      </c>
    </row>
    <row r="180" spans="1:4" ht="33">
      <c r="A180" s="134">
        <v>171</v>
      </c>
      <c r="B180" s="132" t="s">
        <v>126</v>
      </c>
      <c r="C180" s="132" t="s">
        <v>834</v>
      </c>
      <c r="D180" s="133">
        <v>1</v>
      </c>
    </row>
    <row r="181" spans="1:4" ht="33">
      <c r="A181" s="134">
        <v>172</v>
      </c>
      <c r="B181" s="132" t="s">
        <v>126</v>
      </c>
      <c r="C181" s="132" t="s">
        <v>835</v>
      </c>
      <c r="D181" s="133">
        <v>1</v>
      </c>
    </row>
    <row r="182" spans="1:4" ht="33">
      <c r="A182" s="134">
        <v>173</v>
      </c>
      <c r="B182" s="132" t="s">
        <v>126</v>
      </c>
      <c r="C182" s="132" t="s">
        <v>836</v>
      </c>
      <c r="D182" s="133">
        <v>1</v>
      </c>
    </row>
    <row r="183" spans="1:4" ht="33">
      <c r="A183" s="134">
        <v>174</v>
      </c>
      <c r="B183" s="132" t="s">
        <v>126</v>
      </c>
      <c r="C183" s="132" t="s">
        <v>837</v>
      </c>
      <c r="D183" s="133">
        <v>1</v>
      </c>
    </row>
    <row r="184" spans="1:4" ht="33">
      <c r="A184" s="134">
        <v>175</v>
      </c>
      <c r="B184" s="132" t="s">
        <v>126</v>
      </c>
      <c r="C184" s="132" t="s">
        <v>838</v>
      </c>
      <c r="D184" s="133">
        <v>1</v>
      </c>
    </row>
    <row r="185" spans="1:4" ht="33">
      <c r="A185" s="134">
        <v>176</v>
      </c>
      <c r="B185" s="132" t="s">
        <v>126</v>
      </c>
      <c r="C185" s="132" t="s">
        <v>896</v>
      </c>
      <c r="D185" s="133">
        <v>1</v>
      </c>
    </row>
    <row r="186" spans="1:4" ht="33">
      <c r="A186" s="134">
        <v>177</v>
      </c>
      <c r="B186" s="132" t="s">
        <v>126</v>
      </c>
      <c r="C186" s="132" t="s">
        <v>839</v>
      </c>
      <c r="D186" s="133">
        <v>1</v>
      </c>
    </row>
    <row r="187" spans="1:4" ht="16.5">
      <c r="A187" s="134">
        <v>178</v>
      </c>
      <c r="B187" s="132" t="s">
        <v>840</v>
      </c>
      <c r="C187" s="132" t="s">
        <v>841</v>
      </c>
      <c r="D187" s="133">
        <v>1</v>
      </c>
    </row>
    <row r="188" spans="1:4" ht="16.5">
      <c r="A188" s="134">
        <v>179</v>
      </c>
      <c r="B188" s="132" t="s">
        <v>127</v>
      </c>
      <c r="C188" s="132" t="s">
        <v>842</v>
      </c>
      <c r="D188" s="133">
        <v>1</v>
      </c>
    </row>
    <row r="189" spans="1:4" ht="16.5">
      <c r="A189" s="134">
        <v>180</v>
      </c>
      <c r="B189" s="132" t="s">
        <v>127</v>
      </c>
      <c r="C189" s="132" t="s">
        <v>843</v>
      </c>
      <c r="D189" s="133">
        <v>1</v>
      </c>
    </row>
    <row r="190" spans="1:4" ht="33">
      <c r="A190" s="134">
        <v>181</v>
      </c>
      <c r="B190" s="132" t="s">
        <v>127</v>
      </c>
      <c r="C190" s="132" t="s">
        <v>897</v>
      </c>
      <c r="D190" s="133">
        <v>1</v>
      </c>
    </row>
    <row r="191" spans="1:4" ht="16.5">
      <c r="A191" s="134">
        <v>182</v>
      </c>
      <c r="B191" s="132" t="s">
        <v>127</v>
      </c>
      <c r="C191" s="132" t="s">
        <v>898</v>
      </c>
      <c r="D191" s="133">
        <v>1</v>
      </c>
    </row>
    <row r="192" spans="1:4" ht="16.5">
      <c r="A192" s="134">
        <v>183</v>
      </c>
      <c r="B192" s="132" t="s">
        <v>127</v>
      </c>
      <c r="C192" s="132" t="s">
        <v>844</v>
      </c>
      <c r="D192" s="133">
        <v>1</v>
      </c>
    </row>
    <row r="193" spans="1:4" ht="33" customHeight="1">
      <c r="A193" s="134">
        <v>184</v>
      </c>
      <c r="B193" s="132" t="s">
        <v>127</v>
      </c>
      <c r="C193" s="132" t="s">
        <v>899</v>
      </c>
      <c r="D193" s="133">
        <v>1</v>
      </c>
    </row>
    <row r="194" spans="1:4" ht="16.5">
      <c r="A194" s="134">
        <v>185</v>
      </c>
      <c r="B194" s="132" t="s">
        <v>127</v>
      </c>
      <c r="C194" s="132" t="s">
        <v>845</v>
      </c>
      <c r="D194" s="133">
        <v>1</v>
      </c>
    </row>
    <row r="195" spans="1:4" ht="16.5">
      <c r="A195" s="134">
        <v>186</v>
      </c>
      <c r="B195" s="132" t="s">
        <v>127</v>
      </c>
      <c r="C195" s="132" t="s">
        <v>846</v>
      </c>
      <c r="D195" s="133">
        <v>1</v>
      </c>
    </row>
    <row r="196" spans="1:4" ht="33" customHeight="1">
      <c r="A196" s="134">
        <v>187</v>
      </c>
      <c r="B196" s="132" t="s">
        <v>127</v>
      </c>
      <c r="C196" s="132" t="s">
        <v>847</v>
      </c>
      <c r="D196" s="133">
        <v>1</v>
      </c>
    </row>
    <row r="197" spans="1:4" ht="33" customHeight="1">
      <c r="A197" s="134">
        <v>188</v>
      </c>
      <c r="B197" s="132" t="s">
        <v>848</v>
      </c>
      <c r="C197" s="132" t="s">
        <v>849</v>
      </c>
      <c r="D197" s="133">
        <v>1</v>
      </c>
    </row>
    <row r="198" spans="1:4" ht="33">
      <c r="A198" s="134">
        <v>189</v>
      </c>
      <c r="B198" s="132" t="s">
        <v>848</v>
      </c>
      <c r="C198" s="132" t="s">
        <v>900</v>
      </c>
      <c r="D198" s="133">
        <v>1</v>
      </c>
    </row>
    <row r="199" spans="1:4" ht="16.5">
      <c r="A199" s="134">
        <v>190</v>
      </c>
      <c r="B199" s="132" t="s">
        <v>114</v>
      </c>
      <c r="C199" s="132" t="s">
        <v>850</v>
      </c>
      <c r="D199" s="133">
        <v>1</v>
      </c>
    </row>
    <row r="200" spans="1:4" ht="16.5">
      <c r="A200" s="134">
        <v>191</v>
      </c>
      <c r="B200" s="132" t="s">
        <v>114</v>
      </c>
      <c r="C200" s="132" t="s">
        <v>883</v>
      </c>
      <c r="D200" s="133">
        <v>1</v>
      </c>
    </row>
    <row r="201" spans="1:4" ht="33" customHeight="1">
      <c r="A201" s="134">
        <v>192</v>
      </c>
      <c r="B201" s="132" t="s">
        <v>114</v>
      </c>
      <c r="C201" s="132" t="s">
        <v>851</v>
      </c>
      <c r="D201" s="133">
        <v>1</v>
      </c>
    </row>
    <row r="202" spans="1:4" ht="33" customHeight="1">
      <c r="A202" s="134">
        <v>193</v>
      </c>
      <c r="B202" s="132" t="s">
        <v>114</v>
      </c>
      <c r="C202" s="132" t="s">
        <v>884</v>
      </c>
      <c r="D202" s="133">
        <v>1</v>
      </c>
    </row>
    <row r="203" spans="1:4" ht="33" customHeight="1">
      <c r="A203" s="134">
        <v>194</v>
      </c>
      <c r="B203" s="132" t="s">
        <v>114</v>
      </c>
      <c r="C203" s="132" t="s">
        <v>852</v>
      </c>
      <c r="D203" s="133">
        <v>1</v>
      </c>
    </row>
    <row r="204" spans="1:4" ht="33" customHeight="1">
      <c r="A204" s="134">
        <v>195</v>
      </c>
      <c r="B204" s="132" t="s">
        <v>114</v>
      </c>
      <c r="C204" s="132" t="s">
        <v>853</v>
      </c>
      <c r="D204" s="133">
        <v>1</v>
      </c>
    </row>
    <row r="205" spans="1:4" ht="16.5">
      <c r="A205" s="134">
        <v>196</v>
      </c>
      <c r="B205" s="132" t="s">
        <v>114</v>
      </c>
      <c r="C205" s="132" t="s">
        <v>854</v>
      </c>
      <c r="D205" s="133">
        <v>1</v>
      </c>
    </row>
    <row r="206" spans="1:4" ht="16.5">
      <c r="A206" s="134">
        <v>197</v>
      </c>
      <c r="B206" s="132" t="s">
        <v>114</v>
      </c>
      <c r="C206" s="132" t="s">
        <v>855</v>
      </c>
      <c r="D206" s="133">
        <v>1</v>
      </c>
    </row>
    <row r="207" spans="1:4" ht="33" customHeight="1">
      <c r="A207" s="134">
        <v>198</v>
      </c>
      <c r="B207" s="132" t="s">
        <v>114</v>
      </c>
      <c r="C207" s="132" t="s">
        <v>856</v>
      </c>
      <c r="D207" s="133">
        <v>1</v>
      </c>
    </row>
    <row r="208" spans="1:4" ht="16.5">
      <c r="A208" s="134">
        <v>199</v>
      </c>
      <c r="B208" s="132" t="s">
        <v>114</v>
      </c>
      <c r="C208" s="132" t="s">
        <v>857</v>
      </c>
      <c r="D208" s="133">
        <v>1</v>
      </c>
    </row>
    <row r="209" spans="1:4" ht="16.5">
      <c r="A209" s="134">
        <v>200</v>
      </c>
      <c r="B209" s="132" t="s">
        <v>858</v>
      </c>
      <c r="C209" s="132" t="s">
        <v>859</v>
      </c>
      <c r="D209" s="133">
        <v>1</v>
      </c>
    </row>
    <row r="210" spans="1:4" ht="16.5">
      <c r="A210" s="134">
        <v>201</v>
      </c>
      <c r="B210" s="132" t="s">
        <v>860</v>
      </c>
      <c r="C210" s="132" t="s">
        <v>861</v>
      </c>
      <c r="D210" s="133">
        <v>1</v>
      </c>
    </row>
    <row r="211" spans="1:4" ht="16.5">
      <c r="A211" s="134">
        <v>202</v>
      </c>
      <c r="B211" s="132" t="s">
        <v>862</v>
      </c>
      <c r="C211" s="132" t="s">
        <v>863</v>
      </c>
      <c r="D211" s="133">
        <v>1</v>
      </c>
    </row>
    <row r="212" spans="1:4" ht="16.5">
      <c r="A212" s="134">
        <v>203</v>
      </c>
      <c r="B212" s="132" t="s">
        <v>862</v>
      </c>
      <c r="C212" s="132" t="s">
        <v>882</v>
      </c>
      <c r="D212" s="133">
        <v>1</v>
      </c>
    </row>
    <row r="213" spans="1:4" ht="16.5">
      <c r="A213" s="134">
        <v>204</v>
      </c>
      <c r="B213" s="132" t="s">
        <v>864</v>
      </c>
      <c r="C213" s="132" t="s">
        <v>865</v>
      </c>
      <c r="D213" s="133">
        <v>1</v>
      </c>
    </row>
    <row r="214" spans="1:4" ht="17.25" thickBot="1">
      <c r="A214" s="77">
        <v>205</v>
      </c>
      <c r="B214" s="114" t="s">
        <v>864</v>
      </c>
      <c r="C214" s="114" t="s">
        <v>881</v>
      </c>
      <c r="D214" s="115">
        <v>1</v>
      </c>
    </row>
    <row r="215" spans="1:4" ht="17.25" thickBot="1">
      <c r="A215" s="138"/>
      <c r="B215" s="20" t="s">
        <v>19</v>
      </c>
      <c r="C215" s="139"/>
      <c r="D215" s="21">
        <f>SUM(D10:D214)</f>
        <v>597</v>
      </c>
    </row>
  </sheetData>
  <sheetProtection/>
  <mergeCells count="4">
    <mergeCell ref="A3:D3"/>
    <mergeCell ref="C1:D1"/>
    <mergeCell ref="A5:D5"/>
    <mergeCell ref="A9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15"/>
  <sheetViews>
    <sheetView tabSelected="1" zoomScale="70" zoomScaleNormal="70" zoomScalePageLayoutView="0" workbookViewId="0" topLeftCell="A1">
      <selection activeCell="AB8" sqref="AB8"/>
    </sheetView>
  </sheetViews>
  <sheetFormatPr defaultColWidth="9.140625" defaultRowHeight="15"/>
  <cols>
    <col min="1" max="1" width="4.8515625" style="0" customWidth="1"/>
    <col min="2" max="2" width="15.00390625" style="0" customWidth="1"/>
    <col min="18" max="18" width="11.57421875" style="0" customWidth="1"/>
    <col min="19" max="19" width="18.7109375" style="0" customWidth="1"/>
    <col min="20" max="21" width="14.140625" style="0" customWidth="1"/>
    <col min="22" max="22" width="11.421875" style="0" customWidth="1"/>
    <col min="23" max="23" width="10.57421875" style="0" customWidth="1"/>
    <col min="26" max="26" width="11.140625" style="0" bestFit="1" customWidth="1"/>
  </cols>
  <sheetData>
    <row r="1" spans="1:23" ht="16.5">
      <c r="A1" s="5"/>
      <c r="B1" s="5"/>
      <c r="C1" s="5"/>
      <c r="D1" s="5"/>
      <c r="E1" s="5"/>
      <c r="F1" s="5"/>
      <c r="G1" s="168" t="s">
        <v>101</v>
      </c>
      <c r="H1" s="168"/>
      <c r="I1" s="168"/>
      <c r="J1" s="5"/>
      <c r="K1" s="5"/>
      <c r="L1" s="5"/>
      <c r="M1" s="5"/>
      <c r="N1" s="5"/>
      <c r="O1" s="8"/>
      <c r="P1" s="8"/>
      <c r="Q1" s="8"/>
      <c r="R1" s="8"/>
      <c r="S1" s="8"/>
      <c r="T1" s="8"/>
      <c r="U1" s="8"/>
      <c r="V1" s="8"/>
      <c r="W1" s="8"/>
    </row>
    <row r="2" spans="1:23" ht="16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8"/>
      <c r="P2" s="8"/>
      <c r="Q2" s="8"/>
      <c r="R2" s="8"/>
      <c r="S2" s="8"/>
      <c r="T2" s="8"/>
      <c r="U2" s="8"/>
      <c r="V2" s="8"/>
      <c r="W2" s="8"/>
    </row>
    <row r="3" spans="1:23" ht="16.5">
      <c r="A3" s="5"/>
      <c r="B3" s="5"/>
      <c r="C3" s="5" t="s">
        <v>44</v>
      </c>
      <c r="D3" s="5"/>
      <c r="E3" s="5"/>
      <c r="F3" s="5"/>
      <c r="G3" s="5"/>
      <c r="H3" s="5" t="s">
        <v>211</v>
      </c>
      <c r="I3" s="5"/>
      <c r="J3" s="5"/>
      <c r="K3" s="5"/>
      <c r="L3" s="5"/>
      <c r="M3" s="5"/>
      <c r="N3" s="5"/>
      <c r="O3" s="8"/>
      <c r="P3" s="8"/>
      <c r="Q3" s="8"/>
      <c r="R3" s="8"/>
      <c r="S3" s="8"/>
      <c r="T3" s="8"/>
      <c r="U3" s="8"/>
      <c r="V3" s="8"/>
      <c r="W3" s="8"/>
    </row>
    <row r="4" spans="1:23" ht="16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P4" s="8"/>
      <c r="Q4" s="8"/>
      <c r="R4" s="8"/>
      <c r="S4" s="8"/>
      <c r="T4" s="8"/>
      <c r="U4" s="8"/>
      <c r="V4" s="8"/>
      <c r="W4" s="8"/>
    </row>
    <row r="5" spans="1:23" ht="16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8"/>
      <c r="P5" s="8"/>
      <c r="Q5" s="8"/>
      <c r="R5" s="8"/>
      <c r="S5" s="8"/>
      <c r="T5" s="8"/>
      <c r="U5" s="8"/>
      <c r="V5" s="8"/>
      <c r="W5" s="8"/>
    </row>
    <row r="6" spans="1:25" ht="17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8"/>
      <c r="P6" s="8"/>
      <c r="Q6" s="8"/>
      <c r="R6" s="8"/>
      <c r="S6" s="8"/>
      <c r="T6" s="8"/>
      <c r="U6" s="8"/>
      <c r="V6" s="8"/>
      <c r="W6" s="8"/>
      <c r="Y6" t="s">
        <v>89</v>
      </c>
    </row>
    <row r="7" spans="1:25" ht="15">
      <c r="A7" s="225" t="s">
        <v>45</v>
      </c>
      <c r="B7" s="227" t="s">
        <v>70</v>
      </c>
      <c r="C7" s="227" t="s">
        <v>90</v>
      </c>
      <c r="D7" s="229" t="s">
        <v>46</v>
      </c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1"/>
      <c r="T7" s="219" t="s">
        <v>47</v>
      </c>
      <c r="U7" s="219" t="s">
        <v>48</v>
      </c>
      <c r="V7" s="217" t="s">
        <v>49</v>
      </c>
      <c r="W7" s="219" t="s">
        <v>50</v>
      </c>
      <c r="X7" s="221" t="s">
        <v>51</v>
      </c>
      <c r="Y7" s="223" t="s">
        <v>52</v>
      </c>
    </row>
    <row r="8" spans="1:25" ht="408.75" customHeight="1" thickBot="1">
      <c r="A8" s="226"/>
      <c r="B8" s="228"/>
      <c r="C8" s="228"/>
      <c r="D8" s="46" t="s">
        <v>87</v>
      </c>
      <c r="E8" s="45" t="s">
        <v>53</v>
      </c>
      <c r="F8" s="45" t="s">
        <v>54</v>
      </c>
      <c r="G8" s="45" t="s">
        <v>55</v>
      </c>
      <c r="H8" s="45" t="s">
        <v>56</v>
      </c>
      <c r="I8" s="45" t="s">
        <v>57</v>
      </c>
      <c r="J8" s="45" t="s">
        <v>58</v>
      </c>
      <c r="K8" s="45" t="s">
        <v>59</v>
      </c>
      <c r="L8" s="45" t="s">
        <v>60</v>
      </c>
      <c r="M8" s="45" t="s">
        <v>61</v>
      </c>
      <c r="N8" s="45" t="s">
        <v>62</v>
      </c>
      <c r="O8" s="45" t="s">
        <v>63</v>
      </c>
      <c r="P8" s="47" t="s">
        <v>64</v>
      </c>
      <c r="Q8" s="45" t="s">
        <v>65</v>
      </c>
      <c r="R8" s="45" t="s">
        <v>66</v>
      </c>
      <c r="S8" s="47" t="s">
        <v>67</v>
      </c>
      <c r="T8" s="220"/>
      <c r="U8" s="220"/>
      <c r="V8" s="218"/>
      <c r="W8" s="220"/>
      <c r="X8" s="222"/>
      <c r="Y8" s="224"/>
    </row>
    <row r="9" spans="1:25" ht="15.75" thickBot="1">
      <c r="A9" s="48"/>
      <c r="B9" s="49">
        <v>1</v>
      </c>
      <c r="C9" s="49">
        <v>2</v>
      </c>
      <c r="D9" s="49">
        <v>3</v>
      </c>
      <c r="E9" s="49">
        <v>4</v>
      </c>
      <c r="F9" s="49">
        <v>5</v>
      </c>
      <c r="G9" s="49">
        <v>6</v>
      </c>
      <c r="H9" s="49">
        <v>7</v>
      </c>
      <c r="I9" s="49">
        <v>8</v>
      </c>
      <c r="J9" s="49">
        <v>9</v>
      </c>
      <c r="K9" s="49">
        <v>10</v>
      </c>
      <c r="L9" s="49">
        <v>11</v>
      </c>
      <c r="M9" s="49">
        <v>12</v>
      </c>
      <c r="N9" s="49">
        <v>13</v>
      </c>
      <c r="O9" s="49">
        <v>14</v>
      </c>
      <c r="P9" s="49">
        <v>15</v>
      </c>
      <c r="Q9" s="49">
        <v>16</v>
      </c>
      <c r="R9" s="49">
        <v>17</v>
      </c>
      <c r="S9" s="49">
        <v>18</v>
      </c>
      <c r="T9" s="49">
        <v>19</v>
      </c>
      <c r="U9" s="49">
        <v>20</v>
      </c>
      <c r="V9" s="49">
        <v>21</v>
      </c>
      <c r="W9" s="49">
        <v>21</v>
      </c>
      <c r="X9" s="50">
        <v>22</v>
      </c>
      <c r="Y9" s="51">
        <v>23</v>
      </c>
    </row>
    <row r="10" spans="1:26" ht="31.5" customHeight="1" thickBot="1">
      <c r="A10" s="52">
        <v>1</v>
      </c>
      <c r="B10" s="53" t="s">
        <v>211</v>
      </c>
      <c r="C10" s="53">
        <v>661055</v>
      </c>
      <c r="D10" s="53">
        <v>9.2</v>
      </c>
      <c r="E10" s="53">
        <v>957</v>
      </c>
      <c r="F10" s="53">
        <v>2</v>
      </c>
      <c r="G10" s="53">
        <v>1</v>
      </c>
      <c r="H10" s="53">
        <v>10.8</v>
      </c>
      <c r="I10" s="53">
        <v>5.6</v>
      </c>
      <c r="J10" s="53">
        <v>68.3</v>
      </c>
      <c r="K10" s="53">
        <v>22.8</v>
      </c>
      <c r="L10" s="53">
        <v>751.4</v>
      </c>
      <c r="M10" s="53">
        <v>0</v>
      </c>
      <c r="N10" s="53">
        <v>0.1</v>
      </c>
      <c r="O10" s="53">
        <v>0</v>
      </c>
      <c r="P10" s="53">
        <v>31</v>
      </c>
      <c r="Q10" s="53">
        <v>1.4</v>
      </c>
      <c r="R10" s="53">
        <v>111.6</v>
      </c>
      <c r="S10" s="53">
        <v>1487.8</v>
      </c>
      <c r="T10" s="53">
        <v>173176.4</v>
      </c>
      <c r="U10" s="53">
        <v>1790.6</v>
      </c>
      <c r="V10" s="53">
        <v>5273</v>
      </c>
      <c r="W10" s="53">
        <v>465291</v>
      </c>
      <c r="X10" s="53">
        <v>1702</v>
      </c>
      <c r="Y10" s="54">
        <v>10362</v>
      </c>
      <c r="Z10" s="68"/>
    </row>
    <row r="11" spans="1:23" ht="32.25" customHeight="1">
      <c r="A11" s="8"/>
      <c r="B11" s="8" t="s">
        <v>69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167"/>
      <c r="W11" s="8"/>
    </row>
    <row r="12" spans="1:23" ht="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5">
      <c r="A13" s="8"/>
      <c r="B13" s="8" t="s">
        <v>68</v>
      </c>
      <c r="C13" s="8"/>
      <c r="D13" s="8"/>
      <c r="E13" s="8"/>
      <c r="F13" s="8"/>
      <c r="G13" s="8"/>
      <c r="H13" s="8"/>
      <c r="I13" s="8" t="s">
        <v>107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</sheetData>
  <sheetProtection/>
  <mergeCells count="11">
    <mergeCell ref="G1:I1"/>
    <mergeCell ref="V7:V8"/>
    <mergeCell ref="W7:W8"/>
    <mergeCell ref="X7:X8"/>
    <mergeCell ref="Y7:Y8"/>
    <mergeCell ref="U7:U8"/>
    <mergeCell ref="A7:A8"/>
    <mergeCell ref="B7:B8"/>
    <mergeCell ref="C7:C8"/>
    <mergeCell ref="D7:S7"/>
    <mergeCell ref="T7:T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5.00390625" style="3" customWidth="1"/>
    <col min="2" max="2" width="25.28125" style="3" customWidth="1"/>
    <col min="3" max="3" width="47.7109375" style="3" customWidth="1"/>
    <col min="4" max="4" width="20.00390625" style="3" customWidth="1"/>
    <col min="5" max="5" width="15.140625" style="3" customWidth="1"/>
    <col min="6" max="6" width="12.140625" style="3" customWidth="1"/>
    <col min="7" max="16384" width="9.140625" style="3" customWidth="1"/>
  </cols>
  <sheetData>
    <row r="1" spans="1:6" ht="16.5">
      <c r="A1" s="9"/>
      <c r="B1" s="9"/>
      <c r="C1" s="9"/>
      <c r="D1" s="9"/>
      <c r="E1" s="170" t="s">
        <v>72</v>
      </c>
      <c r="F1" s="170"/>
    </row>
    <row r="2" spans="1:6" ht="16.5">
      <c r="A2" s="9"/>
      <c r="B2" s="9"/>
      <c r="C2" s="9"/>
      <c r="D2" s="9"/>
      <c r="E2" s="9"/>
      <c r="F2" s="9"/>
    </row>
    <row r="3" spans="1:6" ht="34.5" customHeight="1" thickBot="1">
      <c r="A3" s="169" t="s">
        <v>86</v>
      </c>
      <c r="B3" s="169"/>
      <c r="C3" s="169"/>
      <c r="D3" s="169"/>
      <c r="E3" s="169"/>
      <c r="F3" s="169"/>
    </row>
    <row r="4" spans="1:6" ht="63.75" customHeight="1" thickBot="1">
      <c r="A4" s="39" t="s">
        <v>97</v>
      </c>
      <c r="B4" s="40" t="s">
        <v>4</v>
      </c>
      <c r="C4" s="40" t="s">
        <v>99</v>
      </c>
      <c r="D4" s="40" t="s">
        <v>85</v>
      </c>
      <c r="E4" s="40" t="s">
        <v>5</v>
      </c>
      <c r="F4" s="163" t="s">
        <v>88</v>
      </c>
    </row>
    <row r="5" spans="1:6" ht="48" thickBot="1">
      <c r="A5" s="127">
        <v>1</v>
      </c>
      <c r="B5" s="161" t="s">
        <v>907</v>
      </c>
      <c r="C5" s="153" t="s">
        <v>908</v>
      </c>
      <c r="D5" s="154" t="s">
        <v>909</v>
      </c>
      <c r="E5" s="153">
        <v>95</v>
      </c>
      <c r="F5" s="153">
        <v>16</v>
      </c>
    </row>
    <row r="6" spans="1:6" ht="17.25" thickBot="1">
      <c r="A6" s="164">
        <v>2</v>
      </c>
      <c r="B6" s="159" t="s">
        <v>904</v>
      </c>
      <c r="C6" s="155" t="s">
        <v>910</v>
      </c>
      <c r="D6" s="156" t="s">
        <v>909</v>
      </c>
      <c r="E6" s="155">
        <v>2</v>
      </c>
      <c r="F6" s="155" t="s">
        <v>911</v>
      </c>
    </row>
    <row r="7" spans="1:6" ht="16.5" thickBot="1">
      <c r="A7" s="165">
        <v>3</v>
      </c>
      <c r="B7" s="159" t="s">
        <v>818</v>
      </c>
      <c r="C7" s="155" t="s">
        <v>912</v>
      </c>
      <c r="D7" s="156" t="s">
        <v>909</v>
      </c>
      <c r="E7" s="155">
        <v>3</v>
      </c>
      <c r="F7" s="155" t="s">
        <v>911</v>
      </c>
    </row>
    <row r="8" spans="1:6" ht="26.25" thickBot="1">
      <c r="A8" s="165">
        <v>4</v>
      </c>
      <c r="B8" s="159" t="s">
        <v>913</v>
      </c>
      <c r="C8" s="155" t="s">
        <v>914</v>
      </c>
      <c r="D8" s="156" t="s">
        <v>915</v>
      </c>
      <c r="E8" s="155" t="s">
        <v>911</v>
      </c>
      <c r="F8" s="155" t="s">
        <v>911</v>
      </c>
    </row>
    <row r="9" spans="1:6" ht="16.5" thickBot="1">
      <c r="A9" s="165">
        <v>5</v>
      </c>
      <c r="B9" s="159" t="s">
        <v>916</v>
      </c>
      <c r="C9" s="155" t="s">
        <v>917</v>
      </c>
      <c r="D9" s="156" t="s">
        <v>909</v>
      </c>
      <c r="E9" s="155">
        <v>2</v>
      </c>
      <c r="F9" s="155" t="s">
        <v>911</v>
      </c>
    </row>
    <row r="10" spans="1:6" ht="16.5" thickBot="1">
      <c r="A10" s="165">
        <v>6</v>
      </c>
      <c r="B10" s="159" t="s">
        <v>918</v>
      </c>
      <c r="C10" s="155" t="s">
        <v>919</v>
      </c>
      <c r="D10" s="156" t="s">
        <v>909</v>
      </c>
      <c r="E10" s="155">
        <v>1</v>
      </c>
      <c r="F10" s="155" t="s">
        <v>911</v>
      </c>
    </row>
    <row r="11" spans="1:6" ht="32.25" thickBot="1">
      <c r="A11" s="165">
        <v>7</v>
      </c>
      <c r="B11" s="159" t="s">
        <v>205</v>
      </c>
      <c r="C11" s="155" t="s">
        <v>920</v>
      </c>
      <c r="D11" s="156" t="s">
        <v>909</v>
      </c>
      <c r="E11" s="155">
        <v>2</v>
      </c>
      <c r="F11" s="155" t="s">
        <v>911</v>
      </c>
    </row>
    <row r="12" spans="1:6" ht="32.25" thickBot="1">
      <c r="A12" s="165">
        <v>8</v>
      </c>
      <c r="B12" s="159" t="s">
        <v>921</v>
      </c>
      <c r="C12" s="155" t="s">
        <v>922</v>
      </c>
      <c r="D12" s="156" t="s">
        <v>915</v>
      </c>
      <c r="E12" s="155">
        <v>1</v>
      </c>
      <c r="F12" s="155">
        <v>1</v>
      </c>
    </row>
    <row r="13" spans="1:6" ht="16.5" thickBot="1">
      <c r="A13" s="165">
        <v>9</v>
      </c>
      <c r="B13" s="159" t="s">
        <v>923</v>
      </c>
      <c r="C13" s="155" t="s">
        <v>924</v>
      </c>
      <c r="D13" s="156" t="s">
        <v>909</v>
      </c>
      <c r="E13" s="155">
        <v>2</v>
      </c>
      <c r="F13" s="155" t="s">
        <v>911</v>
      </c>
    </row>
    <row r="14" spans="1:6" ht="16.5" thickBot="1">
      <c r="A14" s="165">
        <v>10</v>
      </c>
      <c r="B14" s="159" t="s">
        <v>925</v>
      </c>
      <c r="C14" s="155" t="s">
        <v>926</v>
      </c>
      <c r="D14" s="156" t="s">
        <v>909</v>
      </c>
      <c r="E14" s="155">
        <v>1</v>
      </c>
      <c r="F14" s="155" t="s">
        <v>911</v>
      </c>
    </row>
    <row r="15" spans="1:6" ht="39" thickBot="1">
      <c r="A15" s="165">
        <v>11</v>
      </c>
      <c r="B15" s="159" t="s">
        <v>927</v>
      </c>
      <c r="C15" s="155" t="s">
        <v>928</v>
      </c>
      <c r="D15" s="156" t="s">
        <v>929</v>
      </c>
      <c r="E15" s="155">
        <v>1</v>
      </c>
      <c r="F15" s="155" t="s">
        <v>911</v>
      </c>
    </row>
    <row r="16" spans="1:6" ht="16.5" thickBot="1">
      <c r="A16" s="165">
        <v>12</v>
      </c>
      <c r="B16" s="159" t="s">
        <v>930</v>
      </c>
      <c r="C16" s="155" t="s">
        <v>931</v>
      </c>
      <c r="D16" s="156" t="s">
        <v>909</v>
      </c>
      <c r="E16" s="155">
        <v>1</v>
      </c>
      <c r="F16" s="155" t="s">
        <v>911</v>
      </c>
    </row>
    <row r="17" spans="1:6" ht="16.5" thickBot="1">
      <c r="A17" s="166">
        <v>13</v>
      </c>
      <c r="B17" s="160" t="s">
        <v>932</v>
      </c>
      <c r="C17" s="157" t="s">
        <v>933</v>
      </c>
      <c r="D17" s="158" t="s">
        <v>909</v>
      </c>
      <c r="E17" s="157" t="s">
        <v>911</v>
      </c>
      <c r="F17" s="157" t="s">
        <v>911</v>
      </c>
    </row>
    <row r="18" spans="1:6" ht="17.25" thickBot="1">
      <c r="A18" s="90"/>
      <c r="B18" s="20" t="s">
        <v>3</v>
      </c>
      <c r="C18" s="91"/>
      <c r="D18" s="91"/>
      <c r="E18" s="162">
        <f>SUM(E5:E17)</f>
        <v>111</v>
      </c>
      <c r="F18" s="63">
        <f>SUM(F5:F17)</f>
        <v>17</v>
      </c>
    </row>
  </sheetData>
  <sheetProtection/>
  <mergeCells count="2">
    <mergeCell ref="A3:F3"/>
    <mergeCell ref="E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N27" sqref="N27"/>
    </sheetView>
  </sheetViews>
  <sheetFormatPr defaultColWidth="9.140625" defaultRowHeight="15"/>
  <cols>
    <col min="1" max="1" width="27.00390625" style="3" customWidth="1"/>
    <col min="2" max="2" width="9.28125" style="3" customWidth="1"/>
    <col min="3" max="3" width="9.421875" style="3" customWidth="1"/>
    <col min="4" max="4" width="9.7109375" style="3" customWidth="1"/>
    <col min="5" max="5" width="8.8515625" style="3" customWidth="1"/>
    <col min="6" max="6" width="11.00390625" style="3" customWidth="1"/>
    <col min="7" max="7" width="9.7109375" style="3" customWidth="1"/>
    <col min="8" max="16384" width="9.140625" style="3" customWidth="1"/>
  </cols>
  <sheetData>
    <row r="1" spans="1:7" ht="16.5">
      <c r="A1" s="9"/>
      <c r="B1" s="9"/>
      <c r="C1" s="9"/>
      <c r="D1" s="9"/>
      <c r="E1" s="9"/>
      <c r="F1" s="170" t="s">
        <v>73</v>
      </c>
      <c r="G1" s="170"/>
    </row>
    <row r="2" spans="1:7" ht="16.5">
      <c r="A2" s="9"/>
      <c r="B2" s="9"/>
      <c r="C2" s="9"/>
      <c r="D2" s="9"/>
      <c r="E2" s="9"/>
      <c r="F2" s="9"/>
      <c r="G2" s="9"/>
    </row>
    <row r="3" spans="1:7" ht="33" customHeight="1" thickBot="1">
      <c r="A3" s="169" t="s">
        <v>40</v>
      </c>
      <c r="B3" s="169"/>
      <c r="C3" s="169"/>
      <c r="D3" s="169"/>
      <c r="E3" s="169"/>
      <c r="F3" s="169"/>
      <c r="G3" s="169"/>
    </row>
    <row r="4" spans="1:7" ht="35.25" customHeight="1">
      <c r="A4" s="171" t="s">
        <v>0</v>
      </c>
      <c r="B4" s="173" t="s">
        <v>6</v>
      </c>
      <c r="C4" s="173"/>
      <c r="D4" s="173" t="s">
        <v>9</v>
      </c>
      <c r="E4" s="173"/>
      <c r="F4" s="173" t="s">
        <v>11</v>
      </c>
      <c r="G4" s="174"/>
    </row>
    <row r="5" spans="1:7" ht="51" customHeight="1" thickBot="1">
      <c r="A5" s="172"/>
      <c r="B5" s="60" t="s">
        <v>7</v>
      </c>
      <c r="C5" s="60" t="s">
        <v>8</v>
      </c>
      <c r="D5" s="60" t="s">
        <v>10</v>
      </c>
      <c r="E5" s="60" t="s">
        <v>102</v>
      </c>
      <c r="F5" s="60" t="s">
        <v>10</v>
      </c>
      <c r="G5" s="18" t="s">
        <v>43</v>
      </c>
    </row>
    <row r="6" spans="1:7" ht="16.5">
      <c r="A6" s="150" t="s">
        <v>120</v>
      </c>
      <c r="B6" s="148">
        <v>1</v>
      </c>
      <c r="C6" s="148">
        <v>170</v>
      </c>
      <c r="D6" s="148">
        <v>2</v>
      </c>
      <c r="E6" s="148">
        <v>32</v>
      </c>
      <c r="F6" s="148">
        <v>1</v>
      </c>
      <c r="G6" s="149">
        <v>0</v>
      </c>
    </row>
    <row r="7" spans="1:7" ht="16.5">
      <c r="A7" s="151" t="s">
        <v>111</v>
      </c>
      <c r="B7" s="144">
        <v>1</v>
      </c>
      <c r="C7" s="144">
        <v>65</v>
      </c>
      <c r="D7" s="144">
        <v>1</v>
      </c>
      <c r="E7" s="144">
        <v>10</v>
      </c>
      <c r="F7" s="144">
        <v>0</v>
      </c>
      <c r="G7" s="145">
        <v>0</v>
      </c>
    </row>
    <row r="8" spans="1:7" ht="16.5">
      <c r="A8" s="151" t="s">
        <v>113</v>
      </c>
      <c r="B8" s="144">
        <v>1</v>
      </c>
      <c r="C8" s="144">
        <v>50</v>
      </c>
      <c r="D8" s="144">
        <v>1</v>
      </c>
      <c r="E8" s="144">
        <v>3</v>
      </c>
      <c r="F8" s="144">
        <v>0</v>
      </c>
      <c r="G8" s="145">
        <v>0</v>
      </c>
    </row>
    <row r="9" spans="1:7" ht="16.5">
      <c r="A9" s="151" t="s">
        <v>903</v>
      </c>
      <c r="B9" s="144">
        <v>1</v>
      </c>
      <c r="C9" s="144">
        <v>200</v>
      </c>
      <c r="D9" s="144">
        <v>1</v>
      </c>
      <c r="E9" s="144">
        <v>3</v>
      </c>
      <c r="F9" s="144">
        <v>0</v>
      </c>
      <c r="G9" s="145">
        <v>0</v>
      </c>
    </row>
    <row r="10" spans="1:7" ht="16.5">
      <c r="A10" s="151" t="s">
        <v>840</v>
      </c>
      <c r="B10" s="144">
        <v>1</v>
      </c>
      <c r="C10" s="144">
        <v>50</v>
      </c>
      <c r="D10" s="144">
        <v>1</v>
      </c>
      <c r="E10" s="144">
        <v>8</v>
      </c>
      <c r="F10" s="144">
        <v>0</v>
      </c>
      <c r="G10" s="145">
        <v>0</v>
      </c>
    </row>
    <row r="11" spans="1:7" ht="16.5">
      <c r="A11" s="151" t="s">
        <v>127</v>
      </c>
      <c r="B11" s="144">
        <v>1</v>
      </c>
      <c r="C11" s="144">
        <v>150</v>
      </c>
      <c r="D11" s="144">
        <v>1</v>
      </c>
      <c r="E11" s="144">
        <v>13</v>
      </c>
      <c r="F11" s="144">
        <v>1</v>
      </c>
      <c r="G11" s="145">
        <v>0</v>
      </c>
    </row>
    <row r="12" spans="1:7" ht="16.5">
      <c r="A12" s="151" t="s">
        <v>848</v>
      </c>
      <c r="B12" s="144">
        <v>1</v>
      </c>
      <c r="C12" s="144">
        <v>30</v>
      </c>
      <c r="D12" s="144">
        <v>1</v>
      </c>
      <c r="E12" s="144">
        <v>1</v>
      </c>
      <c r="F12" s="144">
        <v>0</v>
      </c>
      <c r="G12" s="145">
        <v>0</v>
      </c>
    </row>
    <row r="13" spans="1:7" ht="16.5">
      <c r="A13" s="151" t="s">
        <v>133</v>
      </c>
      <c r="B13" s="144">
        <v>1</v>
      </c>
      <c r="C13" s="144">
        <v>100</v>
      </c>
      <c r="D13" s="144">
        <v>1</v>
      </c>
      <c r="E13" s="144">
        <v>4</v>
      </c>
      <c r="F13" s="144">
        <v>0</v>
      </c>
      <c r="G13" s="145">
        <v>0</v>
      </c>
    </row>
    <row r="14" spans="1:7" ht="16.5">
      <c r="A14" s="151" t="s">
        <v>904</v>
      </c>
      <c r="B14" s="144">
        <v>1</v>
      </c>
      <c r="C14" s="144">
        <v>130</v>
      </c>
      <c r="D14" s="144">
        <v>1</v>
      </c>
      <c r="E14" s="144">
        <v>14</v>
      </c>
      <c r="F14" s="144">
        <v>0</v>
      </c>
      <c r="G14" s="145">
        <v>0</v>
      </c>
    </row>
    <row r="15" spans="1:7" ht="16.5">
      <c r="A15" s="151" t="s">
        <v>860</v>
      </c>
      <c r="B15" s="144">
        <v>1</v>
      </c>
      <c r="C15" s="144">
        <v>50</v>
      </c>
      <c r="D15" s="144">
        <v>1</v>
      </c>
      <c r="E15" s="144">
        <v>5</v>
      </c>
      <c r="F15" s="144">
        <v>0</v>
      </c>
      <c r="G15" s="145">
        <v>0</v>
      </c>
    </row>
    <row r="16" spans="1:7" ht="16.5">
      <c r="A16" s="151" t="s">
        <v>864</v>
      </c>
      <c r="B16" s="144">
        <v>1</v>
      </c>
      <c r="C16" s="144">
        <v>50</v>
      </c>
      <c r="D16" s="144">
        <v>1</v>
      </c>
      <c r="E16" s="144">
        <v>5</v>
      </c>
      <c r="F16" s="144">
        <v>0</v>
      </c>
      <c r="G16" s="145">
        <v>0</v>
      </c>
    </row>
    <row r="17" spans="1:7" ht="16.5">
      <c r="A17" s="151" t="s">
        <v>858</v>
      </c>
      <c r="B17" s="144">
        <v>2</v>
      </c>
      <c r="C17" s="144">
        <v>50</v>
      </c>
      <c r="D17" s="144">
        <v>1</v>
      </c>
      <c r="E17" s="144">
        <v>4</v>
      </c>
      <c r="F17" s="144">
        <v>0</v>
      </c>
      <c r="G17" s="145">
        <v>0</v>
      </c>
    </row>
    <row r="18" spans="1:7" ht="16.5">
      <c r="A18" s="151" t="s">
        <v>905</v>
      </c>
      <c r="B18" s="144">
        <v>1</v>
      </c>
      <c r="C18" s="144">
        <v>50</v>
      </c>
      <c r="D18" s="144">
        <v>1</v>
      </c>
      <c r="E18" s="144">
        <v>1</v>
      </c>
      <c r="F18" s="144">
        <v>0</v>
      </c>
      <c r="G18" s="145">
        <v>0</v>
      </c>
    </row>
    <row r="19" spans="1:7" ht="16.5">
      <c r="A19" s="151" t="s">
        <v>126</v>
      </c>
      <c r="B19" s="144">
        <v>1</v>
      </c>
      <c r="C19" s="144">
        <v>150</v>
      </c>
      <c r="D19" s="144">
        <v>1</v>
      </c>
      <c r="E19" s="144">
        <v>14</v>
      </c>
      <c r="F19" s="144">
        <v>0</v>
      </c>
      <c r="G19" s="145">
        <v>0</v>
      </c>
    </row>
    <row r="20" spans="1:7" ht="16.5">
      <c r="A20" s="151" t="s">
        <v>129</v>
      </c>
      <c r="B20" s="144">
        <v>1</v>
      </c>
      <c r="C20" s="144">
        <v>90</v>
      </c>
      <c r="D20" s="144">
        <v>1</v>
      </c>
      <c r="E20" s="144">
        <v>2</v>
      </c>
      <c r="F20" s="144">
        <v>0</v>
      </c>
      <c r="G20" s="145">
        <v>0</v>
      </c>
    </row>
    <row r="21" spans="1:7" ht="16.5">
      <c r="A21" s="151" t="s">
        <v>116</v>
      </c>
      <c r="B21" s="144">
        <v>1</v>
      </c>
      <c r="C21" s="144">
        <v>89</v>
      </c>
      <c r="D21" s="144">
        <v>1</v>
      </c>
      <c r="E21" s="144">
        <v>11</v>
      </c>
      <c r="F21" s="144">
        <v>0</v>
      </c>
      <c r="G21" s="145">
        <v>0</v>
      </c>
    </row>
    <row r="22" spans="1:7" ht="16.5">
      <c r="A22" s="151" t="s">
        <v>122</v>
      </c>
      <c r="B22" s="144">
        <v>1</v>
      </c>
      <c r="C22" s="144">
        <v>100</v>
      </c>
      <c r="D22" s="144">
        <v>1</v>
      </c>
      <c r="E22" s="144">
        <v>8</v>
      </c>
      <c r="F22" s="144">
        <v>1</v>
      </c>
      <c r="G22" s="145">
        <v>0</v>
      </c>
    </row>
    <row r="23" spans="1:7" ht="16.5">
      <c r="A23" s="151" t="s">
        <v>124</v>
      </c>
      <c r="B23" s="144">
        <v>1</v>
      </c>
      <c r="C23" s="144">
        <v>140</v>
      </c>
      <c r="D23" s="144">
        <v>1</v>
      </c>
      <c r="E23" s="144">
        <v>7</v>
      </c>
      <c r="F23" s="144">
        <v>0</v>
      </c>
      <c r="G23" s="145">
        <v>0</v>
      </c>
    </row>
    <row r="24" spans="1:7" ht="16.5">
      <c r="A24" s="151" t="s">
        <v>906</v>
      </c>
      <c r="B24" s="144">
        <v>1</v>
      </c>
      <c r="C24" s="144">
        <v>40</v>
      </c>
      <c r="D24" s="144">
        <v>1</v>
      </c>
      <c r="E24" s="144">
        <v>1</v>
      </c>
      <c r="F24" s="144">
        <v>0</v>
      </c>
      <c r="G24" s="145">
        <v>0</v>
      </c>
    </row>
    <row r="25" spans="1:7" ht="17.25" thickBot="1">
      <c r="A25" s="152" t="s">
        <v>131</v>
      </c>
      <c r="B25" s="146">
        <v>1</v>
      </c>
      <c r="C25" s="146">
        <v>50</v>
      </c>
      <c r="D25" s="146">
        <v>0</v>
      </c>
      <c r="E25" s="146">
        <v>0</v>
      </c>
      <c r="F25" s="146">
        <v>0</v>
      </c>
      <c r="G25" s="147">
        <v>0</v>
      </c>
    </row>
    <row r="26" spans="1:7" ht="17.25" thickBot="1">
      <c r="A26" s="19" t="s">
        <v>3</v>
      </c>
      <c r="B26" s="61">
        <f aca="true" t="shared" si="0" ref="B26:G26">SUM(B6:B25)</f>
        <v>21</v>
      </c>
      <c r="C26" s="61">
        <f t="shared" si="0"/>
        <v>1804</v>
      </c>
      <c r="D26" s="61">
        <f t="shared" si="0"/>
        <v>20</v>
      </c>
      <c r="E26" s="61">
        <f t="shared" si="0"/>
        <v>146</v>
      </c>
      <c r="F26" s="61">
        <f t="shared" si="0"/>
        <v>3</v>
      </c>
      <c r="G26" s="21">
        <f t="shared" si="0"/>
        <v>0</v>
      </c>
    </row>
  </sheetData>
  <sheetProtection/>
  <mergeCells count="6">
    <mergeCell ref="F1:G1"/>
    <mergeCell ref="A3:G3"/>
    <mergeCell ref="A4:A5"/>
    <mergeCell ref="B4:C4"/>
    <mergeCell ref="D4:E4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7">
      <selection activeCell="I13" sqref="I13"/>
    </sheetView>
  </sheetViews>
  <sheetFormatPr defaultColWidth="9.140625" defaultRowHeight="15"/>
  <cols>
    <col min="1" max="1" width="6.57421875" style="3" customWidth="1"/>
    <col min="2" max="2" width="40.00390625" style="3" customWidth="1"/>
    <col min="3" max="3" width="42.28125" style="3" customWidth="1"/>
    <col min="4" max="16384" width="9.140625" style="3" customWidth="1"/>
  </cols>
  <sheetData>
    <row r="1" spans="1:3" ht="16.5">
      <c r="A1" s="9"/>
      <c r="B1" s="9"/>
      <c r="C1" s="6" t="s">
        <v>74</v>
      </c>
    </row>
    <row r="2" spans="1:3" ht="16.5">
      <c r="A2" s="9"/>
      <c r="B2" s="9"/>
      <c r="C2" s="9"/>
    </row>
    <row r="3" spans="1:3" ht="24" customHeight="1" thickBot="1">
      <c r="A3" s="175" t="s">
        <v>12</v>
      </c>
      <c r="B3" s="175"/>
      <c r="C3" s="175"/>
    </row>
    <row r="4" spans="1:3" ht="32.25" customHeight="1" thickBot="1">
      <c r="A4" s="42" t="s">
        <v>97</v>
      </c>
      <c r="B4" s="43" t="s">
        <v>13</v>
      </c>
      <c r="C4" s="44" t="s">
        <v>14</v>
      </c>
    </row>
    <row r="5" spans="1:3" ht="52.5" customHeight="1">
      <c r="A5" s="14">
        <v>1</v>
      </c>
      <c r="B5" s="15" t="s">
        <v>111</v>
      </c>
      <c r="C5" s="59" t="s">
        <v>112</v>
      </c>
    </row>
    <row r="6" spans="1:3" ht="16.5">
      <c r="A6" s="31">
        <v>2</v>
      </c>
      <c r="B6" s="11" t="s">
        <v>113</v>
      </c>
      <c r="C6" s="27" t="s">
        <v>936</v>
      </c>
    </row>
    <row r="7" spans="1:3" ht="66">
      <c r="A7" s="64">
        <v>3</v>
      </c>
      <c r="B7" s="24" t="s">
        <v>114</v>
      </c>
      <c r="C7" s="65" t="s">
        <v>115</v>
      </c>
    </row>
    <row r="8" spans="1:3" ht="66">
      <c r="A8" s="64">
        <v>4</v>
      </c>
      <c r="B8" s="24" t="s">
        <v>116</v>
      </c>
      <c r="C8" s="65" t="s">
        <v>117</v>
      </c>
    </row>
    <row r="9" spans="1:3" ht="49.5">
      <c r="A9" s="64">
        <v>5</v>
      </c>
      <c r="B9" s="24" t="s">
        <v>118</v>
      </c>
      <c r="C9" s="65" t="s">
        <v>119</v>
      </c>
    </row>
    <row r="10" spans="1:3" ht="115.5">
      <c r="A10" s="64">
        <v>6</v>
      </c>
      <c r="B10" s="24" t="s">
        <v>120</v>
      </c>
      <c r="C10" s="65" t="s">
        <v>121</v>
      </c>
    </row>
    <row r="11" spans="1:3" ht="49.5">
      <c r="A11" s="64">
        <v>7</v>
      </c>
      <c r="B11" s="24" t="s">
        <v>122</v>
      </c>
      <c r="C11" s="65" t="s">
        <v>123</v>
      </c>
    </row>
    <row r="12" spans="1:3" ht="16.5">
      <c r="A12" s="64">
        <v>8</v>
      </c>
      <c r="B12" s="24" t="s">
        <v>124</v>
      </c>
      <c r="C12" s="65" t="s">
        <v>125</v>
      </c>
    </row>
    <row r="13" spans="1:3" ht="33">
      <c r="A13" s="64">
        <v>9</v>
      </c>
      <c r="B13" s="24" t="s">
        <v>126</v>
      </c>
      <c r="C13" s="65" t="s">
        <v>935</v>
      </c>
    </row>
    <row r="14" spans="1:3" ht="49.5">
      <c r="A14" s="64">
        <v>10</v>
      </c>
      <c r="B14" s="24" t="s">
        <v>127</v>
      </c>
      <c r="C14" s="65" t="s">
        <v>128</v>
      </c>
    </row>
    <row r="15" spans="1:3" ht="16.5">
      <c r="A15" s="64">
        <v>11</v>
      </c>
      <c r="B15" s="24" t="s">
        <v>129</v>
      </c>
      <c r="C15" s="65" t="s">
        <v>130</v>
      </c>
    </row>
    <row r="16" spans="1:3" ht="16.5">
      <c r="A16" s="64">
        <v>12</v>
      </c>
      <c r="B16" s="24" t="s">
        <v>131</v>
      </c>
      <c r="C16" s="65" t="s">
        <v>132</v>
      </c>
    </row>
    <row r="17" spans="1:3" ht="16.5">
      <c r="A17" s="64">
        <v>13</v>
      </c>
      <c r="B17" s="24" t="s">
        <v>133</v>
      </c>
      <c r="C17" s="65" t="s">
        <v>134</v>
      </c>
    </row>
    <row r="18" spans="1:13" ht="130.5" customHeight="1" thickBot="1">
      <c r="A18" s="17"/>
      <c r="B18" s="35" t="s">
        <v>3</v>
      </c>
      <c r="C18" s="36" t="s">
        <v>135</v>
      </c>
      <c r="M18" s="3" t="s">
        <v>107</v>
      </c>
    </row>
  </sheetData>
  <sheetProtection/>
  <mergeCells count="1">
    <mergeCell ref="A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1">
      <selection activeCell="D88" sqref="D88"/>
    </sheetView>
  </sheetViews>
  <sheetFormatPr defaultColWidth="9.140625" defaultRowHeight="15"/>
  <cols>
    <col min="1" max="1" width="5.421875" style="2" customWidth="1"/>
    <col min="2" max="2" width="27.421875" style="2" customWidth="1"/>
    <col min="3" max="3" width="23.8515625" style="2" customWidth="1"/>
    <col min="4" max="4" width="19.57421875" style="2" customWidth="1"/>
    <col min="5" max="5" width="20.8515625" style="2" customWidth="1"/>
    <col min="6" max="16384" width="9.140625" style="2" customWidth="1"/>
  </cols>
  <sheetData>
    <row r="1" spans="1:5" ht="16.5">
      <c r="A1" s="5"/>
      <c r="B1" s="5"/>
      <c r="C1" s="5"/>
      <c r="D1" s="5"/>
      <c r="E1" s="7" t="s">
        <v>75</v>
      </c>
    </row>
    <row r="2" spans="1:5" ht="16.5">
      <c r="A2" s="5"/>
      <c r="B2" s="5"/>
      <c r="C2" s="5"/>
      <c r="D2" s="5"/>
      <c r="E2" s="5"/>
    </row>
    <row r="3" spans="1:5" ht="29.25" customHeight="1" thickBot="1">
      <c r="A3" s="188" t="s">
        <v>15</v>
      </c>
      <c r="B3" s="188"/>
      <c r="C3" s="188"/>
      <c r="D3" s="188"/>
      <c r="E3" s="188"/>
    </row>
    <row r="4" spans="1:5" ht="51" customHeight="1" thickBot="1">
      <c r="A4" s="42" t="s">
        <v>97</v>
      </c>
      <c r="B4" s="43" t="s">
        <v>16</v>
      </c>
      <c r="C4" s="43" t="s">
        <v>32</v>
      </c>
      <c r="D4" s="43" t="s">
        <v>17</v>
      </c>
      <c r="E4" s="44" t="s">
        <v>18</v>
      </c>
    </row>
    <row r="5" spans="1:5" ht="20.25" customHeight="1" thickBot="1">
      <c r="A5" s="189" t="s">
        <v>436</v>
      </c>
      <c r="B5" s="190"/>
      <c r="C5" s="190"/>
      <c r="D5" s="190"/>
      <c r="E5" s="191"/>
    </row>
    <row r="6" spans="1:5" ht="33">
      <c r="A6" s="116">
        <v>1</v>
      </c>
      <c r="B6" s="117" t="s">
        <v>526</v>
      </c>
      <c r="C6" s="117" t="s">
        <v>527</v>
      </c>
      <c r="D6" s="117" t="s">
        <v>528</v>
      </c>
      <c r="E6" s="118">
        <v>1</v>
      </c>
    </row>
    <row r="7" spans="1:5" ht="49.5">
      <c r="A7" s="119">
        <v>2</v>
      </c>
      <c r="B7" s="112" t="s">
        <v>529</v>
      </c>
      <c r="C7" s="112" t="s">
        <v>530</v>
      </c>
      <c r="D7" s="112" t="s">
        <v>528</v>
      </c>
      <c r="E7" s="113">
        <v>1</v>
      </c>
    </row>
    <row r="8" spans="1:5" ht="49.5">
      <c r="A8" s="119">
        <v>3</v>
      </c>
      <c r="B8" s="112" t="s">
        <v>335</v>
      </c>
      <c r="C8" s="112" t="s">
        <v>531</v>
      </c>
      <c r="D8" s="112" t="s">
        <v>528</v>
      </c>
      <c r="E8" s="113">
        <v>1</v>
      </c>
    </row>
    <row r="9" spans="1:5" ht="49.5">
      <c r="A9" s="119">
        <v>4</v>
      </c>
      <c r="B9" s="112" t="s">
        <v>526</v>
      </c>
      <c r="C9" s="112" t="s">
        <v>532</v>
      </c>
      <c r="D9" s="112" t="s">
        <v>528</v>
      </c>
      <c r="E9" s="113">
        <v>1</v>
      </c>
    </row>
    <row r="10" spans="1:5" ht="33">
      <c r="A10" s="119">
        <v>5</v>
      </c>
      <c r="B10" s="112" t="s">
        <v>526</v>
      </c>
      <c r="C10" s="112" t="s">
        <v>624</v>
      </c>
      <c r="D10" s="112" t="s">
        <v>528</v>
      </c>
      <c r="E10" s="113">
        <v>1</v>
      </c>
    </row>
    <row r="11" spans="1:5" ht="49.5">
      <c r="A11" s="119">
        <v>6</v>
      </c>
      <c r="B11" s="112" t="s">
        <v>625</v>
      </c>
      <c r="C11" s="112" t="s">
        <v>626</v>
      </c>
      <c r="D11" s="112" t="s">
        <v>528</v>
      </c>
      <c r="E11" s="113">
        <v>1</v>
      </c>
    </row>
    <row r="12" spans="1:5" ht="49.5">
      <c r="A12" s="119">
        <v>7</v>
      </c>
      <c r="B12" s="112" t="s">
        <v>627</v>
      </c>
      <c r="C12" s="112" t="s">
        <v>628</v>
      </c>
      <c r="D12" s="112" t="s">
        <v>528</v>
      </c>
      <c r="E12" s="113">
        <v>1</v>
      </c>
    </row>
    <row r="13" spans="1:5" ht="49.5">
      <c r="A13" s="119">
        <v>8</v>
      </c>
      <c r="B13" s="112" t="s">
        <v>629</v>
      </c>
      <c r="C13" s="112" t="s">
        <v>631</v>
      </c>
      <c r="D13" s="112" t="s">
        <v>528</v>
      </c>
      <c r="E13" s="113">
        <v>1</v>
      </c>
    </row>
    <row r="14" spans="1:5" ht="33">
      <c r="A14" s="119">
        <v>9</v>
      </c>
      <c r="B14" s="112" t="s">
        <v>534</v>
      </c>
      <c r="C14" s="112" t="s">
        <v>535</v>
      </c>
      <c r="D14" s="112" t="s">
        <v>536</v>
      </c>
      <c r="E14" s="113">
        <v>1</v>
      </c>
    </row>
    <row r="15" spans="1:5" ht="49.5">
      <c r="A15" s="119">
        <v>10</v>
      </c>
      <c r="B15" s="112" t="s">
        <v>258</v>
      </c>
      <c r="C15" s="112" t="s">
        <v>537</v>
      </c>
      <c r="D15" s="112" t="s">
        <v>536</v>
      </c>
      <c r="E15" s="113">
        <v>1</v>
      </c>
    </row>
    <row r="16" spans="1:5" ht="49.5">
      <c r="A16" s="119">
        <v>11</v>
      </c>
      <c r="B16" s="112" t="s">
        <v>699</v>
      </c>
      <c r="C16" s="112" t="s">
        <v>539</v>
      </c>
      <c r="D16" s="112" t="s">
        <v>536</v>
      </c>
      <c r="E16" s="113">
        <v>1</v>
      </c>
    </row>
    <row r="17" spans="1:5" ht="33">
      <c r="A17" s="119">
        <v>12</v>
      </c>
      <c r="B17" s="112" t="s">
        <v>629</v>
      </c>
      <c r="C17" s="112" t="s">
        <v>630</v>
      </c>
      <c r="D17" s="112" t="s">
        <v>536</v>
      </c>
      <c r="E17" s="113">
        <v>1</v>
      </c>
    </row>
    <row r="18" spans="1:5" ht="49.5">
      <c r="A18" s="119">
        <v>13</v>
      </c>
      <c r="B18" s="112" t="s">
        <v>632</v>
      </c>
      <c r="C18" s="112" t="s">
        <v>634</v>
      </c>
      <c r="D18" s="112" t="s">
        <v>536</v>
      </c>
      <c r="E18" s="113">
        <v>1</v>
      </c>
    </row>
    <row r="19" spans="1:5" ht="49.5">
      <c r="A19" s="119">
        <v>14</v>
      </c>
      <c r="B19" s="112" t="s">
        <v>470</v>
      </c>
      <c r="C19" s="112" t="s">
        <v>633</v>
      </c>
      <c r="D19" s="112" t="s">
        <v>635</v>
      </c>
      <c r="E19" s="113">
        <v>1</v>
      </c>
    </row>
    <row r="20" spans="1:5" ht="66">
      <c r="A20" s="119">
        <v>15</v>
      </c>
      <c r="B20" s="112" t="s">
        <v>258</v>
      </c>
      <c r="C20" s="112" t="s">
        <v>538</v>
      </c>
      <c r="D20" s="112" t="s">
        <v>536</v>
      </c>
      <c r="E20" s="113">
        <v>1</v>
      </c>
    </row>
    <row r="21" spans="1:5" ht="33">
      <c r="A21" s="119">
        <v>16</v>
      </c>
      <c r="B21" s="112" t="s">
        <v>636</v>
      </c>
      <c r="C21" s="112" t="s">
        <v>637</v>
      </c>
      <c r="D21" s="112" t="s">
        <v>638</v>
      </c>
      <c r="E21" s="113">
        <v>1</v>
      </c>
    </row>
    <row r="22" spans="1:5" ht="33">
      <c r="A22" s="119">
        <v>17</v>
      </c>
      <c r="B22" s="112" t="s">
        <v>629</v>
      </c>
      <c r="C22" s="112" t="s">
        <v>642</v>
      </c>
      <c r="D22" s="112" t="s">
        <v>638</v>
      </c>
      <c r="E22" s="113">
        <v>1</v>
      </c>
    </row>
    <row r="23" spans="1:5" ht="49.5">
      <c r="A23" s="119">
        <v>18</v>
      </c>
      <c r="B23" s="112" t="s">
        <v>643</v>
      </c>
      <c r="C23" s="112" t="s">
        <v>644</v>
      </c>
      <c r="D23" s="112" t="s">
        <v>645</v>
      </c>
      <c r="E23" s="113">
        <v>1</v>
      </c>
    </row>
    <row r="24" spans="1:5" ht="49.5">
      <c r="A24" s="119">
        <v>19</v>
      </c>
      <c r="B24" s="112" t="s">
        <v>639</v>
      </c>
      <c r="C24" s="112" t="s">
        <v>640</v>
      </c>
      <c r="D24" s="112" t="s">
        <v>641</v>
      </c>
      <c r="E24" s="113">
        <v>1</v>
      </c>
    </row>
    <row r="25" spans="1:5" ht="49.5">
      <c r="A25" s="119">
        <v>20</v>
      </c>
      <c r="B25" s="112" t="s">
        <v>646</v>
      </c>
      <c r="C25" s="112" t="s">
        <v>647</v>
      </c>
      <c r="D25" s="112" t="s">
        <v>641</v>
      </c>
      <c r="E25" s="113">
        <v>1</v>
      </c>
    </row>
    <row r="26" spans="1:5" ht="82.5">
      <c r="A26" s="119">
        <v>21</v>
      </c>
      <c r="B26" s="112" t="s">
        <v>540</v>
      </c>
      <c r="C26" s="112" t="s">
        <v>541</v>
      </c>
      <c r="D26" s="112" t="s">
        <v>542</v>
      </c>
      <c r="E26" s="113">
        <v>1</v>
      </c>
    </row>
    <row r="27" spans="1:5" ht="33">
      <c r="A27" s="119">
        <v>22</v>
      </c>
      <c r="B27" s="112" t="s">
        <v>543</v>
      </c>
      <c r="C27" s="112" t="s">
        <v>544</v>
      </c>
      <c r="D27" s="112" t="s">
        <v>545</v>
      </c>
      <c r="E27" s="113">
        <v>3</v>
      </c>
    </row>
    <row r="28" spans="1:5" ht="33">
      <c r="A28" s="119">
        <v>23</v>
      </c>
      <c r="B28" s="112" t="s">
        <v>546</v>
      </c>
      <c r="C28" s="112" t="s">
        <v>547</v>
      </c>
      <c r="D28" s="112" t="s">
        <v>548</v>
      </c>
      <c r="E28" s="113">
        <v>1</v>
      </c>
    </row>
    <row r="29" spans="1:5" ht="49.5">
      <c r="A29" s="119">
        <v>24</v>
      </c>
      <c r="B29" s="112" t="s">
        <v>549</v>
      </c>
      <c r="C29" s="112" t="s">
        <v>550</v>
      </c>
      <c r="D29" s="112" t="s">
        <v>551</v>
      </c>
      <c r="E29" s="113">
        <v>1</v>
      </c>
    </row>
    <row r="30" spans="1:5" ht="49.5">
      <c r="A30" s="119">
        <v>25</v>
      </c>
      <c r="B30" s="112" t="s">
        <v>552</v>
      </c>
      <c r="C30" s="112" t="s">
        <v>553</v>
      </c>
      <c r="D30" s="112" t="s">
        <v>554</v>
      </c>
      <c r="E30" s="113">
        <v>1</v>
      </c>
    </row>
    <row r="31" spans="1:5" ht="66">
      <c r="A31" s="119">
        <v>26</v>
      </c>
      <c r="B31" s="112" t="s">
        <v>555</v>
      </c>
      <c r="C31" s="112" t="s">
        <v>556</v>
      </c>
      <c r="D31" s="112" t="s">
        <v>557</v>
      </c>
      <c r="E31" s="113">
        <v>1</v>
      </c>
    </row>
    <row r="32" spans="1:5" ht="33">
      <c r="A32" s="119">
        <v>27</v>
      </c>
      <c r="B32" s="112" t="s">
        <v>648</v>
      </c>
      <c r="C32" s="112" t="s">
        <v>649</v>
      </c>
      <c r="D32" s="112" t="s">
        <v>650</v>
      </c>
      <c r="E32" s="113">
        <v>1</v>
      </c>
    </row>
    <row r="33" spans="1:5" ht="49.5">
      <c r="A33" s="119">
        <v>28</v>
      </c>
      <c r="B33" s="112" t="s">
        <v>651</v>
      </c>
      <c r="C33" s="112" t="s">
        <v>652</v>
      </c>
      <c r="D33" s="112" t="s">
        <v>653</v>
      </c>
      <c r="E33" s="113">
        <v>1</v>
      </c>
    </row>
    <row r="34" spans="1:5" ht="33">
      <c r="A34" s="119">
        <v>29</v>
      </c>
      <c r="B34" s="112" t="s">
        <v>305</v>
      </c>
      <c r="C34" s="112" t="s">
        <v>558</v>
      </c>
      <c r="D34" s="112" t="s">
        <v>559</v>
      </c>
      <c r="E34" s="113">
        <v>1</v>
      </c>
    </row>
    <row r="35" spans="1:5" ht="49.5">
      <c r="A35" s="119">
        <v>30</v>
      </c>
      <c r="B35" s="112" t="s">
        <v>560</v>
      </c>
      <c r="C35" s="112" t="s">
        <v>561</v>
      </c>
      <c r="D35" s="112" t="s">
        <v>559</v>
      </c>
      <c r="E35" s="113">
        <v>1</v>
      </c>
    </row>
    <row r="36" spans="1:5" ht="49.5">
      <c r="A36" s="119">
        <v>31</v>
      </c>
      <c r="B36" s="112" t="s">
        <v>562</v>
      </c>
      <c r="C36" s="112" t="s">
        <v>563</v>
      </c>
      <c r="D36" s="112" t="s">
        <v>564</v>
      </c>
      <c r="E36" s="113">
        <v>1</v>
      </c>
    </row>
    <row r="37" spans="1:5" ht="33">
      <c r="A37" s="119">
        <v>32</v>
      </c>
      <c r="B37" s="112" t="s">
        <v>287</v>
      </c>
      <c r="C37" s="112" t="s">
        <v>654</v>
      </c>
      <c r="D37" s="112" t="s">
        <v>564</v>
      </c>
      <c r="E37" s="113">
        <v>1</v>
      </c>
    </row>
    <row r="38" spans="1:5" ht="33">
      <c r="A38" s="119">
        <v>33</v>
      </c>
      <c r="B38" s="112" t="s">
        <v>335</v>
      </c>
      <c r="C38" s="112" t="s">
        <v>656</v>
      </c>
      <c r="D38" s="112" t="s">
        <v>565</v>
      </c>
      <c r="E38" s="113">
        <v>1</v>
      </c>
    </row>
    <row r="39" spans="1:5" ht="33">
      <c r="A39" s="119">
        <v>34</v>
      </c>
      <c r="B39" s="112" t="s">
        <v>566</v>
      </c>
      <c r="C39" s="112" t="s">
        <v>567</v>
      </c>
      <c r="D39" s="112" t="s">
        <v>568</v>
      </c>
      <c r="E39" s="113">
        <v>1</v>
      </c>
    </row>
    <row r="40" spans="1:5" ht="33">
      <c r="A40" s="119">
        <v>35</v>
      </c>
      <c r="B40" s="112" t="s">
        <v>569</v>
      </c>
      <c r="C40" s="112" t="s">
        <v>570</v>
      </c>
      <c r="D40" s="112" t="s">
        <v>571</v>
      </c>
      <c r="E40" s="113">
        <v>3</v>
      </c>
    </row>
    <row r="41" spans="1:5" ht="49.5">
      <c r="A41" s="119">
        <v>36</v>
      </c>
      <c r="B41" s="112" t="s">
        <v>655</v>
      </c>
      <c r="C41" s="112" t="s">
        <v>657</v>
      </c>
      <c r="D41" s="112" t="s">
        <v>571</v>
      </c>
      <c r="E41" s="113">
        <v>1</v>
      </c>
    </row>
    <row r="42" spans="1:5" ht="33">
      <c r="A42" s="119">
        <v>37</v>
      </c>
      <c r="B42" s="112" t="s">
        <v>572</v>
      </c>
      <c r="C42" s="112" t="s">
        <v>573</v>
      </c>
      <c r="D42" s="112" t="s">
        <v>574</v>
      </c>
      <c r="E42" s="113">
        <v>3</v>
      </c>
    </row>
    <row r="43" spans="1:5" ht="33">
      <c r="A43" s="119">
        <v>38</v>
      </c>
      <c r="B43" s="112" t="s">
        <v>215</v>
      </c>
      <c r="C43" s="112" t="s">
        <v>575</v>
      </c>
      <c r="D43" s="112" t="s">
        <v>574</v>
      </c>
      <c r="E43" s="113">
        <v>1</v>
      </c>
    </row>
    <row r="44" spans="1:5" ht="49.5">
      <c r="A44" s="119">
        <v>39</v>
      </c>
      <c r="B44" s="112" t="s">
        <v>658</v>
      </c>
      <c r="C44" s="112" t="s">
        <v>659</v>
      </c>
      <c r="D44" s="112" t="s">
        <v>660</v>
      </c>
      <c r="E44" s="113">
        <v>1</v>
      </c>
    </row>
    <row r="45" spans="1:5" ht="49.5">
      <c r="A45" s="119">
        <v>40</v>
      </c>
      <c r="B45" s="112" t="s">
        <v>663</v>
      </c>
      <c r="C45" s="112" t="s">
        <v>664</v>
      </c>
      <c r="D45" s="112" t="s">
        <v>660</v>
      </c>
      <c r="E45" s="113">
        <v>1</v>
      </c>
    </row>
    <row r="46" spans="1:5" ht="49.5">
      <c r="A46" s="119">
        <v>41</v>
      </c>
      <c r="B46" s="112" t="s">
        <v>661</v>
      </c>
      <c r="C46" s="112" t="s">
        <v>662</v>
      </c>
      <c r="D46" s="112" t="s">
        <v>660</v>
      </c>
      <c r="E46" s="113">
        <v>1</v>
      </c>
    </row>
    <row r="47" spans="1:5" ht="49.5">
      <c r="A47" s="119">
        <v>42</v>
      </c>
      <c r="B47" s="112" t="s">
        <v>665</v>
      </c>
      <c r="C47" s="112" t="s">
        <v>666</v>
      </c>
      <c r="D47" s="112" t="s">
        <v>667</v>
      </c>
      <c r="E47" s="113">
        <v>1</v>
      </c>
    </row>
    <row r="48" spans="1:5" ht="49.5">
      <c r="A48" s="119">
        <v>43</v>
      </c>
      <c r="B48" s="112" t="s">
        <v>668</v>
      </c>
      <c r="C48" s="112" t="s">
        <v>669</v>
      </c>
      <c r="D48" s="112" t="s">
        <v>670</v>
      </c>
      <c r="E48" s="113">
        <v>1</v>
      </c>
    </row>
    <row r="49" spans="1:5" ht="49.5">
      <c r="A49" s="119">
        <v>44</v>
      </c>
      <c r="B49" s="112" t="s">
        <v>671</v>
      </c>
      <c r="C49" s="112" t="s">
        <v>672</v>
      </c>
      <c r="D49" s="112" t="s">
        <v>673</v>
      </c>
      <c r="E49" s="113">
        <v>1</v>
      </c>
    </row>
    <row r="50" spans="1:5" ht="49.5">
      <c r="A50" s="119">
        <v>45</v>
      </c>
      <c r="B50" s="112" t="s">
        <v>576</v>
      </c>
      <c r="C50" s="112" t="s">
        <v>577</v>
      </c>
      <c r="D50" s="112" t="s">
        <v>578</v>
      </c>
      <c r="E50" s="113">
        <v>2</v>
      </c>
    </row>
    <row r="51" spans="1:5" ht="49.5">
      <c r="A51" s="119">
        <v>46</v>
      </c>
      <c r="B51" s="112" t="s">
        <v>287</v>
      </c>
      <c r="C51" s="112" t="s">
        <v>579</v>
      </c>
      <c r="D51" s="112" t="s">
        <v>580</v>
      </c>
      <c r="E51" s="113">
        <v>1</v>
      </c>
    </row>
    <row r="52" spans="1:5" ht="49.5">
      <c r="A52" s="119">
        <v>47</v>
      </c>
      <c r="B52" s="112" t="s">
        <v>533</v>
      </c>
      <c r="C52" s="112" t="s">
        <v>581</v>
      </c>
      <c r="D52" s="112" t="s">
        <v>674</v>
      </c>
      <c r="E52" s="113">
        <v>1</v>
      </c>
    </row>
    <row r="53" spans="1:5" ht="66">
      <c r="A53" s="77">
        <v>48</v>
      </c>
      <c r="B53" s="114" t="s">
        <v>675</v>
      </c>
      <c r="C53" s="114" t="s">
        <v>676</v>
      </c>
      <c r="D53" s="114" t="s">
        <v>677</v>
      </c>
      <c r="E53" s="115">
        <v>1</v>
      </c>
    </row>
    <row r="54" spans="1:5" ht="49.5">
      <c r="A54" s="77">
        <v>49</v>
      </c>
      <c r="B54" s="114" t="s">
        <v>472</v>
      </c>
      <c r="C54" s="114" t="s">
        <v>678</v>
      </c>
      <c r="D54" s="114" t="s">
        <v>679</v>
      </c>
      <c r="E54" s="115">
        <v>1</v>
      </c>
    </row>
    <row r="55" spans="1:5" ht="50.25" thickBot="1">
      <c r="A55" s="77">
        <v>50</v>
      </c>
      <c r="B55" s="114" t="s">
        <v>621</v>
      </c>
      <c r="C55" s="114" t="s">
        <v>622</v>
      </c>
      <c r="D55" s="114" t="s">
        <v>623</v>
      </c>
      <c r="E55" s="115">
        <v>1</v>
      </c>
    </row>
    <row r="56" spans="1:5" ht="17.25" thickBot="1">
      <c r="A56" s="89"/>
      <c r="B56" s="87" t="s">
        <v>3</v>
      </c>
      <c r="C56" s="87"/>
      <c r="D56" s="87"/>
      <c r="E56" s="88">
        <f>SUM(E6:E55)</f>
        <v>57</v>
      </c>
    </row>
    <row r="57" spans="1:5" ht="16.5" thickBot="1">
      <c r="A57" s="176" t="s">
        <v>437</v>
      </c>
      <c r="B57" s="177"/>
      <c r="C57" s="177"/>
      <c r="D57" s="177"/>
      <c r="E57" s="178"/>
    </row>
    <row r="58" spans="1:5" ht="82.5">
      <c r="A58" s="116">
        <v>51</v>
      </c>
      <c r="B58" s="117" t="s">
        <v>582</v>
      </c>
      <c r="C58" s="117" t="s">
        <v>583</v>
      </c>
      <c r="D58" s="117" t="s">
        <v>680</v>
      </c>
      <c r="E58" s="118">
        <v>1</v>
      </c>
    </row>
    <row r="59" spans="1:5" ht="49.5">
      <c r="A59" s="119">
        <v>52</v>
      </c>
      <c r="B59" s="112" t="s">
        <v>681</v>
      </c>
      <c r="C59" s="112" t="s">
        <v>682</v>
      </c>
      <c r="D59" s="112" t="s">
        <v>653</v>
      </c>
      <c r="E59" s="113">
        <v>1</v>
      </c>
    </row>
    <row r="60" spans="1:5" ht="33.75" thickBot="1">
      <c r="A60" s="120">
        <v>53</v>
      </c>
      <c r="B60" s="121" t="s">
        <v>683</v>
      </c>
      <c r="C60" s="121" t="s">
        <v>684</v>
      </c>
      <c r="D60" s="121" t="s">
        <v>641</v>
      </c>
      <c r="E60" s="122">
        <v>1</v>
      </c>
    </row>
    <row r="61" spans="1:5" ht="17.25" thickBot="1">
      <c r="A61" s="89"/>
      <c r="B61" s="87" t="s">
        <v>3</v>
      </c>
      <c r="C61" s="87"/>
      <c r="D61" s="87"/>
      <c r="E61" s="88">
        <f>SUM(E58:E60)</f>
        <v>3</v>
      </c>
    </row>
    <row r="62" spans="1:5" ht="16.5" thickBot="1">
      <c r="A62" s="182" t="s">
        <v>438</v>
      </c>
      <c r="B62" s="183"/>
      <c r="C62" s="183"/>
      <c r="D62" s="183"/>
      <c r="E62" s="184"/>
    </row>
    <row r="63" spans="1:5" ht="49.5">
      <c r="A63" s="116">
        <v>54</v>
      </c>
      <c r="B63" s="117" t="s">
        <v>685</v>
      </c>
      <c r="C63" s="117" t="s">
        <v>686</v>
      </c>
      <c r="D63" s="117" t="s">
        <v>536</v>
      </c>
      <c r="E63" s="118">
        <v>1</v>
      </c>
    </row>
    <row r="64" spans="1:5" ht="33.75" thickBot="1">
      <c r="A64" s="77">
        <v>55</v>
      </c>
      <c r="B64" s="114" t="s">
        <v>687</v>
      </c>
      <c r="C64" s="114" t="s">
        <v>689</v>
      </c>
      <c r="D64" s="114" t="s">
        <v>688</v>
      </c>
      <c r="E64" s="115">
        <v>1</v>
      </c>
    </row>
    <row r="65" spans="1:5" ht="16.5">
      <c r="A65" s="123"/>
      <c r="B65" s="124" t="s">
        <v>3</v>
      </c>
      <c r="C65" s="124"/>
      <c r="D65" s="124"/>
      <c r="E65" s="125">
        <f>SUM(E63:E64)</f>
        <v>2</v>
      </c>
    </row>
    <row r="66" spans="1:5" ht="15.75">
      <c r="A66" s="185" t="s">
        <v>439</v>
      </c>
      <c r="B66" s="186"/>
      <c r="C66" s="186"/>
      <c r="D66" s="186"/>
      <c r="E66" s="187"/>
    </row>
    <row r="67" spans="1:5" ht="49.5" customHeight="1">
      <c r="A67" s="73">
        <v>56</v>
      </c>
      <c r="B67" s="112" t="s">
        <v>690</v>
      </c>
      <c r="C67" s="112" t="s">
        <v>691</v>
      </c>
      <c r="D67" s="112" t="s">
        <v>536</v>
      </c>
      <c r="E67" s="112">
        <v>1</v>
      </c>
    </row>
    <row r="68" spans="1:5" ht="16.5">
      <c r="A68" s="74"/>
      <c r="B68" s="75" t="s">
        <v>3</v>
      </c>
      <c r="C68" s="75"/>
      <c r="D68" s="75"/>
      <c r="E68" s="75">
        <f>SUM(E67)</f>
        <v>1</v>
      </c>
    </row>
    <row r="69" spans="1:5" ht="15.75">
      <c r="A69" s="185" t="s">
        <v>441</v>
      </c>
      <c r="B69" s="186"/>
      <c r="C69" s="186"/>
      <c r="D69" s="186"/>
      <c r="E69" s="187"/>
    </row>
    <row r="70" spans="1:5" ht="49.5">
      <c r="A70" s="73">
        <v>57</v>
      </c>
      <c r="B70" s="112" t="s">
        <v>692</v>
      </c>
      <c r="C70" s="112" t="s">
        <v>693</v>
      </c>
      <c r="D70" s="112" t="s">
        <v>694</v>
      </c>
      <c r="E70" s="112">
        <v>1</v>
      </c>
    </row>
    <row r="71" spans="1:5" ht="16.5">
      <c r="A71" s="74"/>
      <c r="B71" s="75" t="s">
        <v>3</v>
      </c>
      <c r="C71" s="75"/>
      <c r="D71" s="75"/>
      <c r="E71" s="75">
        <f>SUM(E70)</f>
        <v>1</v>
      </c>
    </row>
    <row r="72" spans="1:5" ht="16.5" thickBot="1">
      <c r="A72" s="176" t="s">
        <v>442</v>
      </c>
      <c r="B72" s="177"/>
      <c r="C72" s="177"/>
      <c r="D72" s="177"/>
      <c r="E72" s="178"/>
    </row>
    <row r="73" spans="1:12" ht="33.75" thickBot="1">
      <c r="A73" s="86">
        <v>58</v>
      </c>
      <c r="B73" s="101" t="s">
        <v>584</v>
      </c>
      <c r="C73" s="101" t="s">
        <v>585</v>
      </c>
      <c r="D73" s="101" t="s">
        <v>548</v>
      </c>
      <c r="E73" s="102">
        <v>1</v>
      </c>
      <c r="L73" s="126"/>
    </row>
    <row r="74" spans="1:5" ht="17.25" thickBot="1">
      <c r="A74" s="89"/>
      <c r="B74" s="87" t="s">
        <v>3</v>
      </c>
      <c r="C74" s="87"/>
      <c r="D74" s="87"/>
      <c r="E74" s="88">
        <f>SUM(E73)</f>
        <v>1</v>
      </c>
    </row>
    <row r="75" spans="1:5" ht="15.75">
      <c r="A75" s="179" t="s">
        <v>444</v>
      </c>
      <c r="B75" s="180"/>
      <c r="C75" s="180"/>
      <c r="D75" s="180"/>
      <c r="E75" s="181"/>
    </row>
    <row r="76" spans="1:5" ht="49.5">
      <c r="A76" s="73">
        <v>59</v>
      </c>
      <c r="B76" s="11" t="s">
        <v>695</v>
      </c>
      <c r="C76" s="11" t="s">
        <v>696</v>
      </c>
      <c r="D76" s="11" t="s">
        <v>697</v>
      </c>
      <c r="E76" s="12">
        <v>0</v>
      </c>
    </row>
    <row r="77" spans="1:5" ht="33">
      <c r="A77" s="119">
        <v>60</v>
      </c>
      <c r="B77" s="112" t="s">
        <v>586</v>
      </c>
      <c r="C77" s="112" t="s">
        <v>587</v>
      </c>
      <c r="D77" s="112" t="s">
        <v>588</v>
      </c>
      <c r="E77" s="113">
        <v>0</v>
      </c>
    </row>
    <row r="78" spans="1:5" ht="49.5">
      <c r="A78" s="119">
        <v>61</v>
      </c>
      <c r="B78" s="112" t="s">
        <v>698</v>
      </c>
      <c r="C78" s="112" t="s">
        <v>589</v>
      </c>
      <c r="D78" s="112" t="s">
        <v>590</v>
      </c>
      <c r="E78" s="113">
        <v>0</v>
      </c>
    </row>
    <row r="79" spans="1:5" ht="49.5">
      <c r="A79" s="119">
        <v>62</v>
      </c>
      <c r="B79" s="112" t="s">
        <v>591</v>
      </c>
      <c r="C79" s="112" t="s">
        <v>592</v>
      </c>
      <c r="D79" s="112" t="s">
        <v>593</v>
      </c>
      <c r="E79" s="113">
        <v>0</v>
      </c>
    </row>
    <row r="80" spans="1:5" ht="49.5">
      <c r="A80" s="119">
        <v>63</v>
      </c>
      <c r="B80" s="112" t="s">
        <v>594</v>
      </c>
      <c r="C80" s="112" t="s">
        <v>595</v>
      </c>
      <c r="D80" s="112" t="s">
        <v>596</v>
      </c>
      <c r="E80" s="113">
        <v>2</v>
      </c>
    </row>
    <row r="81" spans="1:5" ht="33">
      <c r="A81" s="119">
        <v>64</v>
      </c>
      <c r="B81" s="112" t="s">
        <v>597</v>
      </c>
      <c r="C81" s="112" t="s">
        <v>598</v>
      </c>
      <c r="D81" s="112" t="s">
        <v>599</v>
      </c>
      <c r="E81" s="113">
        <v>0</v>
      </c>
    </row>
    <row r="82" spans="1:5" ht="49.5">
      <c r="A82" s="119">
        <v>65</v>
      </c>
      <c r="B82" s="112" t="s">
        <v>600</v>
      </c>
      <c r="C82" s="112" t="s">
        <v>601</v>
      </c>
      <c r="D82" s="112" t="s">
        <v>602</v>
      </c>
      <c r="E82" s="113">
        <v>0</v>
      </c>
    </row>
    <row r="83" spans="1:5" ht="49.5">
      <c r="A83" s="119">
        <v>66</v>
      </c>
      <c r="B83" s="112" t="s">
        <v>603</v>
      </c>
      <c r="C83" s="112" t="s">
        <v>604</v>
      </c>
      <c r="D83" s="112" t="s">
        <v>605</v>
      </c>
      <c r="E83" s="113">
        <v>0</v>
      </c>
    </row>
    <row r="84" spans="1:5" ht="49.5">
      <c r="A84" s="119">
        <v>67</v>
      </c>
      <c r="B84" s="112" t="s">
        <v>606</v>
      </c>
      <c r="C84" s="112" t="s">
        <v>607</v>
      </c>
      <c r="D84" s="112" t="s">
        <v>608</v>
      </c>
      <c r="E84" s="113">
        <v>0</v>
      </c>
    </row>
    <row r="85" spans="1:5" ht="49.5">
      <c r="A85" s="119">
        <v>68</v>
      </c>
      <c r="B85" s="112" t="s">
        <v>609</v>
      </c>
      <c r="C85" s="112" t="s">
        <v>610</v>
      </c>
      <c r="D85" s="112" t="s">
        <v>611</v>
      </c>
      <c r="E85" s="113">
        <v>0</v>
      </c>
    </row>
    <row r="86" spans="1:5" ht="33">
      <c r="A86" s="119">
        <v>69</v>
      </c>
      <c r="B86" s="112" t="s">
        <v>612</v>
      </c>
      <c r="C86" s="112" t="s">
        <v>613</v>
      </c>
      <c r="D86" s="112" t="s">
        <v>614</v>
      </c>
      <c r="E86" s="113">
        <v>0</v>
      </c>
    </row>
    <row r="87" spans="1:5" ht="49.5">
      <c r="A87" s="119">
        <v>70</v>
      </c>
      <c r="B87" s="112" t="s">
        <v>615</v>
      </c>
      <c r="C87" s="112" t="s">
        <v>616</v>
      </c>
      <c r="D87" s="112" t="s">
        <v>617</v>
      </c>
      <c r="E87" s="113">
        <v>0</v>
      </c>
    </row>
    <row r="88" spans="1:5" ht="50.25" thickBot="1">
      <c r="A88" s="77">
        <v>71</v>
      </c>
      <c r="B88" s="114" t="s">
        <v>618</v>
      </c>
      <c r="C88" s="114" t="s">
        <v>619</v>
      </c>
      <c r="D88" s="114" t="s">
        <v>620</v>
      </c>
      <c r="E88" s="115">
        <v>0</v>
      </c>
    </row>
    <row r="89" spans="1:5" ht="17.25" thickBot="1">
      <c r="A89" s="66"/>
      <c r="B89" s="105" t="s">
        <v>3</v>
      </c>
      <c r="C89" s="105"/>
      <c r="D89" s="105"/>
      <c r="E89" s="67">
        <f>SUM(E76:E88)</f>
        <v>2</v>
      </c>
    </row>
  </sheetData>
  <sheetProtection/>
  <mergeCells count="8">
    <mergeCell ref="A72:E72"/>
    <mergeCell ref="A75:E75"/>
    <mergeCell ref="A62:E62"/>
    <mergeCell ref="A66:E66"/>
    <mergeCell ref="A69:E69"/>
    <mergeCell ref="A3:E3"/>
    <mergeCell ref="A5:E5"/>
    <mergeCell ref="A57:E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4"/>
  <sheetViews>
    <sheetView zoomScalePageLayoutView="0" workbookViewId="0" topLeftCell="A1">
      <selection activeCell="I153" sqref="I153"/>
    </sheetView>
  </sheetViews>
  <sheetFormatPr defaultColWidth="9.140625" defaultRowHeight="15"/>
  <cols>
    <col min="1" max="1" width="6.57421875" style="3" customWidth="1"/>
    <col min="2" max="2" width="27.140625" style="3" customWidth="1"/>
    <col min="3" max="3" width="43.00390625" style="3" customWidth="1"/>
    <col min="4" max="4" width="19.00390625" style="3" customWidth="1"/>
    <col min="5" max="16384" width="9.140625" style="3" customWidth="1"/>
  </cols>
  <sheetData>
    <row r="1" spans="1:4" ht="16.5">
      <c r="A1" s="6"/>
      <c r="B1" s="6"/>
      <c r="C1" s="6"/>
      <c r="D1" s="13" t="s">
        <v>76</v>
      </c>
    </row>
    <row r="2" spans="1:4" ht="16.5">
      <c r="A2" s="9"/>
      <c r="B2" s="9"/>
      <c r="C2" s="9"/>
      <c r="D2" s="9"/>
    </row>
    <row r="3" spans="1:4" ht="24" customHeight="1">
      <c r="A3" s="192" t="s">
        <v>20</v>
      </c>
      <c r="B3" s="192"/>
      <c r="C3" s="192"/>
      <c r="D3" s="192"/>
    </row>
    <row r="4" spans="1:4" ht="66">
      <c r="A4" s="10" t="s">
        <v>98</v>
      </c>
      <c r="B4" s="10" t="s">
        <v>22</v>
      </c>
      <c r="C4" s="10" t="s">
        <v>21</v>
      </c>
      <c r="D4" s="12" t="s">
        <v>100</v>
      </c>
    </row>
    <row r="5" spans="1:4" ht="16.5" thickBot="1">
      <c r="A5" s="193" t="s">
        <v>436</v>
      </c>
      <c r="B5" s="194"/>
      <c r="C5" s="194"/>
      <c r="D5" s="195"/>
    </row>
    <row r="6" spans="1:4" ht="49.5">
      <c r="A6" s="80">
        <v>1</v>
      </c>
      <c r="B6" s="81" t="s">
        <v>214</v>
      </c>
      <c r="C6" s="81" t="s">
        <v>445</v>
      </c>
      <c r="D6" s="82">
        <v>12</v>
      </c>
    </row>
    <row r="7" spans="1:4" ht="49.5">
      <c r="A7" s="83">
        <v>2</v>
      </c>
      <c r="B7" s="84" t="s">
        <v>446</v>
      </c>
      <c r="C7" s="84" t="s">
        <v>447</v>
      </c>
      <c r="D7" s="85">
        <v>15</v>
      </c>
    </row>
    <row r="8" spans="1:4" ht="33">
      <c r="A8" s="83">
        <v>3</v>
      </c>
      <c r="B8" s="84" t="s">
        <v>448</v>
      </c>
      <c r="C8" s="84" t="s">
        <v>449</v>
      </c>
      <c r="D8" s="85">
        <v>42</v>
      </c>
    </row>
    <row r="9" spans="1:4" s="76" customFormat="1" ht="49.5">
      <c r="A9" s="71">
        <v>4</v>
      </c>
      <c r="B9" s="69" t="s">
        <v>215</v>
      </c>
      <c r="C9" s="69" t="s">
        <v>216</v>
      </c>
      <c r="D9" s="70">
        <v>120</v>
      </c>
    </row>
    <row r="10" spans="1:4" ht="35.25" customHeight="1">
      <c r="A10" s="71">
        <v>5</v>
      </c>
      <c r="B10" s="69" t="s">
        <v>217</v>
      </c>
      <c r="C10" s="69" t="s">
        <v>218</v>
      </c>
      <c r="D10" s="70">
        <v>118</v>
      </c>
    </row>
    <row r="11" spans="1:4" ht="33">
      <c r="A11" s="71">
        <v>6</v>
      </c>
      <c r="B11" s="69" t="s">
        <v>219</v>
      </c>
      <c r="C11" s="69" t="s">
        <v>220</v>
      </c>
      <c r="D11" s="70">
        <v>102</v>
      </c>
    </row>
    <row r="12" spans="1:4" ht="49.5">
      <c r="A12" s="71">
        <v>7</v>
      </c>
      <c r="B12" s="69" t="s">
        <v>221</v>
      </c>
      <c r="C12" s="69" t="s">
        <v>222</v>
      </c>
      <c r="D12" s="70">
        <v>190</v>
      </c>
    </row>
    <row r="13" spans="1:4" ht="49.5">
      <c r="A13" s="71">
        <v>8</v>
      </c>
      <c r="B13" s="69" t="s">
        <v>223</v>
      </c>
      <c r="C13" s="69" t="s">
        <v>224</v>
      </c>
      <c r="D13" s="70">
        <v>70</v>
      </c>
    </row>
    <row r="14" spans="1:4" ht="49.5">
      <c r="A14" s="71">
        <v>9</v>
      </c>
      <c r="B14" s="69" t="s">
        <v>225</v>
      </c>
      <c r="C14" s="69" t="s">
        <v>226</v>
      </c>
      <c r="D14" s="70">
        <v>62.4</v>
      </c>
    </row>
    <row r="15" spans="1:4" ht="49.5">
      <c r="A15" s="71">
        <v>10</v>
      </c>
      <c r="B15" s="69" t="s">
        <v>227</v>
      </c>
      <c r="C15" s="69" t="s">
        <v>228</v>
      </c>
      <c r="D15" s="70">
        <v>32</v>
      </c>
    </row>
    <row r="16" spans="1:4" ht="33">
      <c r="A16" s="71">
        <v>11</v>
      </c>
      <c r="B16" s="69" t="s">
        <v>229</v>
      </c>
      <c r="C16" s="69" t="s">
        <v>230</v>
      </c>
      <c r="D16" s="70">
        <v>28.3</v>
      </c>
    </row>
    <row r="17" spans="1:4" ht="33">
      <c r="A17" s="71">
        <v>12</v>
      </c>
      <c r="B17" s="69" t="s">
        <v>468</v>
      </c>
      <c r="C17" s="69" t="s">
        <v>469</v>
      </c>
      <c r="D17" s="70">
        <v>20</v>
      </c>
    </row>
    <row r="18" spans="1:4" ht="49.5">
      <c r="A18" s="71">
        <v>13</v>
      </c>
      <c r="B18" s="69" t="s">
        <v>231</v>
      </c>
      <c r="C18" s="69" t="s">
        <v>232</v>
      </c>
      <c r="D18" s="70">
        <v>42</v>
      </c>
    </row>
    <row r="19" spans="1:4" ht="49.5">
      <c r="A19" s="71">
        <v>14</v>
      </c>
      <c r="B19" s="69" t="s">
        <v>233</v>
      </c>
      <c r="C19" s="69" t="s">
        <v>234</v>
      </c>
      <c r="D19" s="70">
        <v>12.5</v>
      </c>
    </row>
    <row r="20" spans="1:4" ht="33">
      <c r="A20" s="71">
        <v>15</v>
      </c>
      <c r="B20" s="69" t="s">
        <v>470</v>
      </c>
      <c r="C20" s="69" t="s">
        <v>934</v>
      </c>
      <c r="D20" s="70">
        <v>32</v>
      </c>
    </row>
    <row r="21" spans="1:4" ht="33">
      <c r="A21" s="71">
        <v>16</v>
      </c>
      <c r="B21" s="69" t="s">
        <v>235</v>
      </c>
      <c r="C21" s="69" t="s">
        <v>236</v>
      </c>
      <c r="D21" s="70">
        <v>49.7</v>
      </c>
    </row>
    <row r="22" spans="1:4" ht="49.5">
      <c r="A22" s="71">
        <v>17</v>
      </c>
      <c r="B22" s="69" t="s">
        <v>237</v>
      </c>
      <c r="C22" s="69" t="s">
        <v>238</v>
      </c>
      <c r="D22" s="70">
        <v>48</v>
      </c>
    </row>
    <row r="23" spans="1:4" ht="33">
      <c r="A23" s="71">
        <v>18</v>
      </c>
      <c r="B23" s="69" t="s">
        <v>239</v>
      </c>
      <c r="C23" s="69" t="s">
        <v>240</v>
      </c>
      <c r="D23" s="70">
        <v>42</v>
      </c>
    </row>
    <row r="24" spans="1:4" ht="49.5">
      <c r="A24" s="71">
        <v>19</v>
      </c>
      <c r="B24" s="69" t="s">
        <v>241</v>
      </c>
      <c r="C24" s="69" t="s">
        <v>242</v>
      </c>
      <c r="D24" s="70">
        <v>9</v>
      </c>
    </row>
    <row r="25" spans="1:4" ht="33">
      <c r="A25" s="71">
        <v>20</v>
      </c>
      <c r="B25" s="69" t="s">
        <v>243</v>
      </c>
      <c r="C25" s="69" t="s">
        <v>450</v>
      </c>
      <c r="D25" s="70">
        <v>36</v>
      </c>
    </row>
    <row r="26" spans="1:4" ht="49.5">
      <c r="A26" s="71">
        <v>21</v>
      </c>
      <c r="B26" s="69" t="s">
        <v>244</v>
      </c>
      <c r="C26" s="69" t="s">
        <v>245</v>
      </c>
      <c r="D26" s="70">
        <v>27</v>
      </c>
    </row>
    <row r="27" spans="1:4" ht="49.5">
      <c r="A27" s="71">
        <v>22</v>
      </c>
      <c r="B27" s="69" t="s">
        <v>246</v>
      </c>
      <c r="C27" s="69" t="s">
        <v>247</v>
      </c>
      <c r="D27" s="70">
        <v>19.3</v>
      </c>
    </row>
    <row r="28" spans="1:4" ht="49.5">
      <c r="A28" s="71">
        <v>23</v>
      </c>
      <c r="B28" s="69" t="s">
        <v>248</v>
      </c>
      <c r="C28" s="69" t="s">
        <v>249</v>
      </c>
      <c r="D28" s="70">
        <v>20</v>
      </c>
    </row>
    <row r="29" spans="1:4" ht="49.5">
      <c r="A29" s="71">
        <v>24</v>
      </c>
      <c r="B29" s="69" t="s">
        <v>250</v>
      </c>
      <c r="C29" s="69" t="s">
        <v>251</v>
      </c>
      <c r="D29" s="70">
        <v>18</v>
      </c>
    </row>
    <row r="30" spans="1:4" ht="33">
      <c r="A30" s="71">
        <v>25</v>
      </c>
      <c r="B30" s="69" t="s">
        <v>252</v>
      </c>
      <c r="C30" s="69" t="s">
        <v>253</v>
      </c>
      <c r="D30" s="70">
        <v>46.2</v>
      </c>
    </row>
    <row r="31" spans="1:4" ht="49.5">
      <c r="A31" s="71">
        <v>26</v>
      </c>
      <c r="B31" s="69" t="s">
        <v>254</v>
      </c>
      <c r="C31" s="69" t="s">
        <v>255</v>
      </c>
      <c r="D31" s="70">
        <v>24</v>
      </c>
    </row>
    <row r="32" spans="1:4" ht="33">
      <c r="A32" s="71">
        <v>27</v>
      </c>
      <c r="B32" s="69" t="s">
        <v>471</v>
      </c>
      <c r="C32" s="69" t="s">
        <v>474</v>
      </c>
      <c r="D32" s="70">
        <v>80</v>
      </c>
    </row>
    <row r="33" spans="1:4" ht="49.5">
      <c r="A33" s="71">
        <v>28</v>
      </c>
      <c r="B33" s="69" t="s">
        <v>465</v>
      </c>
      <c r="C33" s="69" t="s">
        <v>475</v>
      </c>
      <c r="D33" s="70">
        <v>73</v>
      </c>
    </row>
    <row r="34" spans="1:4" ht="49.5">
      <c r="A34" s="71">
        <v>29</v>
      </c>
      <c r="B34" s="69" t="s">
        <v>256</v>
      </c>
      <c r="C34" s="69" t="s">
        <v>257</v>
      </c>
      <c r="D34" s="70">
        <v>40</v>
      </c>
    </row>
    <row r="35" spans="1:4" ht="49.5">
      <c r="A35" s="71">
        <v>30</v>
      </c>
      <c r="B35" s="69" t="s">
        <v>258</v>
      </c>
      <c r="C35" s="69" t="s">
        <v>259</v>
      </c>
      <c r="D35" s="70">
        <v>30.9</v>
      </c>
    </row>
    <row r="36" spans="1:4" ht="49.5">
      <c r="A36" s="71">
        <v>31</v>
      </c>
      <c r="B36" s="69" t="s">
        <v>472</v>
      </c>
      <c r="C36" s="69" t="s">
        <v>473</v>
      </c>
      <c r="D36" s="70">
        <v>30.9</v>
      </c>
    </row>
    <row r="37" spans="1:4" ht="49.5">
      <c r="A37" s="71">
        <v>32</v>
      </c>
      <c r="B37" s="69" t="s">
        <v>466</v>
      </c>
      <c r="C37" s="69" t="s">
        <v>467</v>
      </c>
      <c r="D37" s="70">
        <v>100</v>
      </c>
    </row>
    <row r="38" spans="1:4" ht="49.5">
      <c r="A38" s="71">
        <v>33</v>
      </c>
      <c r="B38" s="69" t="s">
        <v>260</v>
      </c>
      <c r="C38" s="69" t="s">
        <v>261</v>
      </c>
      <c r="D38" s="70">
        <v>30.9</v>
      </c>
    </row>
    <row r="39" spans="1:4" ht="49.5">
      <c r="A39" s="71">
        <v>34</v>
      </c>
      <c r="B39" s="69" t="s">
        <v>262</v>
      </c>
      <c r="C39" s="69" t="s">
        <v>263</v>
      </c>
      <c r="D39" s="70">
        <v>30</v>
      </c>
    </row>
    <row r="40" spans="1:4" ht="49.5">
      <c r="A40" s="71">
        <v>35</v>
      </c>
      <c r="B40" s="69" t="s">
        <v>264</v>
      </c>
      <c r="C40" s="69" t="s">
        <v>265</v>
      </c>
      <c r="D40" s="70">
        <v>30</v>
      </c>
    </row>
    <row r="41" spans="1:4" ht="49.5">
      <c r="A41" s="71">
        <v>36</v>
      </c>
      <c r="B41" s="69" t="s">
        <v>266</v>
      </c>
      <c r="C41" s="69" t="s">
        <v>267</v>
      </c>
      <c r="D41" s="70">
        <v>140.6</v>
      </c>
    </row>
    <row r="42" spans="1:4" ht="49.5">
      <c r="A42" s="71">
        <v>37</v>
      </c>
      <c r="B42" s="69" t="s">
        <v>268</v>
      </c>
      <c r="C42" s="69" t="s">
        <v>269</v>
      </c>
      <c r="D42" s="70">
        <v>50</v>
      </c>
    </row>
    <row r="43" spans="1:4" ht="49.5">
      <c r="A43" s="71">
        <v>38</v>
      </c>
      <c r="B43" s="69" t="s">
        <v>248</v>
      </c>
      <c r="C43" s="69" t="s">
        <v>270</v>
      </c>
      <c r="D43" s="70">
        <v>32</v>
      </c>
    </row>
    <row r="44" spans="1:4" ht="49.5">
      <c r="A44" s="71">
        <v>39</v>
      </c>
      <c r="B44" s="69" t="s">
        <v>271</v>
      </c>
      <c r="C44" s="69" t="s">
        <v>272</v>
      </c>
      <c r="D44" s="70">
        <v>27</v>
      </c>
    </row>
    <row r="45" spans="1:4" ht="33">
      <c r="A45" s="71">
        <v>40</v>
      </c>
      <c r="B45" s="69" t="s">
        <v>273</v>
      </c>
      <c r="C45" s="69" t="s">
        <v>274</v>
      </c>
      <c r="D45" s="70">
        <v>75</v>
      </c>
    </row>
    <row r="46" spans="1:4" ht="49.5">
      <c r="A46" s="71">
        <v>41</v>
      </c>
      <c r="B46" s="69" t="s">
        <v>275</v>
      </c>
      <c r="C46" s="69" t="s">
        <v>276</v>
      </c>
      <c r="D46" s="70">
        <v>15</v>
      </c>
    </row>
    <row r="47" spans="1:4" ht="33">
      <c r="A47" s="71">
        <v>42</v>
      </c>
      <c r="B47" s="69" t="s">
        <v>277</v>
      </c>
      <c r="C47" s="69" t="s">
        <v>278</v>
      </c>
      <c r="D47" s="70">
        <v>133.4</v>
      </c>
    </row>
    <row r="48" spans="1:4" ht="49.5">
      <c r="A48" s="71">
        <v>43</v>
      </c>
      <c r="B48" s="69" t="s">
        <v>279</v>
      </c>
      <c r="C48" s="69" t="s">
        <v>280</v>
      </c>
      <c r="D48" s="70">
        <v>203.5</v>
      </c>
    </row>
    <row r="49" spans="1:4" ht="33">
      <c r="A49" s="71">
        <v>44</v>
      </c>
      <c r="B49" s="69" t="s">
        <v>281</v>
      </c>
      <c r="C49" s="69" t="s">
        <v>282</v>
      </c>
      <c r="D49" s="70">
        <v>56</v>
      </c>
    </row>
    <row r="50" spans="1:4" ht="49.5">
      <c r="A50" s="71">
        <v>45</v>
      </c>
      <c r="B50" s="69" t="s">
        <v>283</v>
      </c>
      <c r="C50" s="69" t="s">
        <v>284</v>
      </c>
      <c r="D50" s="70">
        <v>50</v>
      </c>
    </row>
    <row r="51" spans="1:4" ht="49.5">
      <c r="A51" s="71">
        <v>46</v>
      </c>
      <c r="B51" s="69" t="s">
        <v>285</v>
      </c>
      <c r="C51" s="69" t="s">
        <v>286</v>
      </c>
      <c r="D51" s="70">
        <v>569.2</v>
      </c>
    </row>
    <row r="52" spans="1:4" ht="49.5">
      <c r="A52" s="71">
        <v>47</v>
      </c>
      <c r="B52" s="69" t="s">
        <v>287</v>
      </c>
      <c r="C52" s="69" t="s">
        <v>288</v>
      </c>
      <c r="D52" s="70">
        <v>37.5</v>
      </c>
    </row>
    <row r="53" spans="1:4" ht="33">
      <c r="A53" s="71">
        <v>48</v>
      </c>
      <c r="B53" s="69" t="s">
        <v>451</v>
      </c>
      <c r="C53" s="69" t="s">
        <v>452</v>
      </c>
      <c r="D53" s="70">
        <v>212.7</v>
      </c>
    </row>
    <row r="54" spans="1:4" ht="33">
      <c r="A54" s="71">
        <v>49</v>
      </c>
      <c r="B54" s="69" t="s">
        <v>453</v>
      </c>
      <c r="C54" s="69" t="s">
        <v>452</v>
      </c>
      <c r="D54" s="70">
        <v>175</v>
      </c>
    </row>
    <row r="55" spans="1:4" ht="49.5">
      <c r="A55" s="71">
        <v>50</v>
      </c>
      <c r="B55" s="69" t="s">
        <v>289</v>
      </c>
      <c r="C55" s="69" t="s">
        <v>290</v>
      </c>
      <c r="D55" s="70">
        <v>636.1</v>
      </c>
    </row>
    <row r="56" spans="1:4" ht="33">
      <c r="A56" s="71">
        <v>51</v>
      </c>
      <c r="B56" s="69" t="s">
        <v>291</v>
      </c>
      <c r="C56" s="69" t="s">
        <v>292</v>
      </c>
      <c r="D56" s="70">
        <v>390</v>
      </c>
    </row>
    <row r="57" spans="1:4" ht="49.5">
      <c r="A57" s="71">
        <v>52</v>
      </c>
      <c r="B57" s="69" t="s">
        <v>293</v>
      </c>
      <c r="C57" s="69" t="s">
        <v>294</v>
      </c>
      <c r="D57" s="70">
        <v>100</v>
      </c>
    </row>
    <row r="58" spans="1:4" ht="49.5">
      <c r="A58" s="71">
        <v>53</v>
      </c>
      <c r="B58" s="69" t="s">
        <v>454</v>
      </c>
      <c r="C58" s="69" t="s">
        <v>455</v>
      </c>
      <c r="D58" s="70">
        <v>386.1</v>
      </c>
    </row>
    <row r="59" spans="1:4" ht="49.5">
      <c r="A59" s="71">
        <v>54</v>
      </c>
      <c r="B59" s="69" t="s">
        <v>456</v>
      </c>
      <c r="C59" s="69" t="s">
        <v>457</v>
      </c>
      <c r="D59" s="70">
        <v>30.9</v>
      </c>
    </row>
    <row r="60" spans="1:4" ht="49.5">
      <c r="A60" s="71">
        <v>55</v>
      </c>
      <c r="B60" s="69" t="s">
        <v>295</v>
      </c>
      <c r="C60" s="69" t="s">
        <v>296</v>
      </c>
      <c r="D60" s="70">
        <v>45</v>
      </c>
    </row>
    <row r="61" spans="1:4" ht="33">
      <c r="A61" s="71">
        <v>56</v>
      </c>
      <c r="B61" s="69" t="s">
        <v>297</v>
      </c>
      <c r="C61" s="69" t="s">
        <v>298</v>
      </c>
      <c r="D61" s="70">
        <v>59.3</v>
      </c>
    </row>
    <row r="62" spans="1:4" ht="49.5">
      <c r="A62" s="71">
        <v>57</v>
      </c>
      <c r="B62" s="69" t="s">
        <v>299</v>
      </c>
      <c r="C62" s="69" t="s">
        <v>300</v>
      </c>
      <c r="D62" s="70">
        <v>26.1</v>
      </c>
    </row>
    <row r="63" spans="1:4" ht="33">
      <c r="A63" s="71">
        <v>58</v>
      </c>
      <c r="B63" s="69" t="s">
        <v>301</v>
      </c>
      <c r="C63" s="69" t="s">
        <v>302</v>
      </c>
      <c r="D63" s="70">
        <v>69</v>
      </c>
    </row>
    <row r="64" spans="1:4" ht="49.5">
      <c r="A64" s="71">
        <v>59</v>
      </c>
      <c r="B64" s="69" t="s">
        <v>303</v>
      </c>
      <c r="C64" s="69" t="s">
        <v>304</v>
      </c>
      <c r="D64" s="70">
        <v>18</v>
      </c>
    </row>
    <row r="65" spans="1:4" ht="49.5">
      <c r="A65" s="71">
        <v>60</v>
      </c>
      <c r="B65" s="69" t="s">
        <v>305</v>
      </c>
      <c r="C65" s="69" t="s">
        <v>306</v>
      </c>
      <c r="D65" s="70">
        <v>20</v>
      </c>
    </row>
    <row r="66" spans="1:4" ht="33">
      <c r="A66" s="71">
        <v>61</v>
      </c>
      <c r="B66" s="69" t="s">
        <v>458</v>
      </c>
      <c r="C66" s="69" t="s">
        <v>459</v>
      </c>
      <c r="D66" s="70">
        <v>60</v>
      </c>
    </row>
    <row r="67" spans="1:4" ht="49.5">
      <c r="A67" s="71">
        <v>62</v>
      </c>
      <c r="B67" s="69" t="s">
        <v>287</v>
      </c>
      <c r="C67" s="69" t="s">
        <v>307</v>
      </c>
      <c r="D67" s="70">
        <v>30</v>
      </c>
    </row>
    <row r="68" spans="1:4" ht="49.5">
      <c r="A68" s="71">
        <v>63</v>
      </c>
      <c r="B68" s="69" t="s">
        <v>460</v>
      </c>
      <c r="C68" s="69" t="s">
        <v>461</v>
      </c>
      <c r="D68" s="70">
        <v>43.8</v>
      </c>
    </row>
    <row r="69" spans="1:4" ht="33">
      <c r="A69" s="71">
        <v>64</v>
      </c>
      <c r="B69" s="69" t="s">
        <v>308</v>
      </c>
      <c r="C69" s="69" t="s">
        <v>309</v>
      </c>
      <c r="D69" s="70">
        <v>20</v>
      </c>
    </row>
    <row r="70" spans="1:4" ht="49.5">
      <c r="A70" s="71">
        <v>65</v>
      </c>
      <c r="B70" s="69" t="s">
        <v>310</v>
      </c>
      <c r="C70" s="69" t="s">
        <v>311</v>
      </c>
      <c r="D70" s="70">
        <v>31.3</v>
      </c>
    </row>
    <row r="71" spans="1:4" ht="33">
      <c r="A71" s="71">
        <v>66</v>
      </c>
      <c r="B71" s="69" t="s">
        <v>312</v>
      </c>
      <c r="C71" s="69" t="s">
        <v>313</v>
      </c>
      <c r="D71" s="70">
        <v>60</v>
      </c>
    </row>
    <row r="72" spans="1:4" ht="49.5">
      <c r="A72" s="71">
        <v>67</v>
      </c>
      <c r="B72" s="69" t="s">
        <v>314</v>
      </c>
      <c r="C72" s="69" t="s">
        <v>315</v>
      </c>
      <c r="D72" s="70">
        <v>10</v>
      </c>
    </row>
    <row r="73" spans="1:4" ht="33">
      <c r="A73" s="71">
        <v>68</v>
      </c>
      <c r="B73" s="69" t="s">
        <v>463</v>
      </c>
      <c r="C73" s="69" t="s">
        <v>464</v>
      </c>
      <c r="D73" s="70">
        <v>80</v>
      </c>
    </row>
    <row r="74" spans="1:4" ht="49.5">
      <c r="A74" s="71">
        <v>69</v>
      </c>
      <c r="B74" s="69" t="s">
        <v>462</v>
      </c>
      <c r="C74" s="69" t="s">
        <v>316</v>
      </c>
      <c r="D74" s="70">
        <v>135</v>
      </c>
    </row>
    <row r="75" spans="1:4" ht="66">
      <c r="A75" s="71">
        <v>70</v>
      </c>
      <c r="B75" s="69" t="s">
        <v>317</v>
      </c>
      <c r="C75" s="69" t="s">
        <v>318</v>
      </c>
      <c r="D75" s="70">
        <v>36</v>
      </c>
    </row>
    <row r="76" spans="1:4" ht="49.5">
      <c r="A76" s="71">
        <v>71</v>
      </c>
      <c r="B76" s="69" t="s">
        <v>319</v>
      </c>
      <c r="C76" s="69" t="s">
        <v>320</v>
      </c>
      <c r="D76" s="70">
        <v>76</v>
      </c>
    </row>
    <row r="77" spans="1:4" ht="33">
      <c r="A77" s="71">
        <v>72</v>
      </c>
      <c r="B77" s="69" t="s">
        <v>321</v>
      </c>
      <c r="C77" s="69" t="s">
        <v>322</v>
      </c>
      <c r="D77" s="70">
        <v>60</v>
      </c>
    </row>
    <row r="78" spans="1:4" ht="49.5">
      <c r="A78" s="71">
        <v>73</v>
      </c>
      <c r="B78" s="69" t="s">
        <v>323</v>
      </c>
      <c r="C78" s="69" t="s">
        <v>324</v>
      </c>
      <c r="D78" s="70">
        <v>20</v>
      </c>
    </row>
    <row r="79" spans="1:4" ht="49.5">
      <c r="A79" s="71">
        <v>74</v>
      </c>
      <c r="B79" s="69" t="s">
        <v>325</v>
      </c>
      <c r="C79" s="69" t="s">
        <v>326</v>
      </c>
      <c r="D79" s="70">
        <v>40.5</v>
      </c>
    </row>
    <row r="80" spans="1:4" ht="49.5">
      <c r="A80" s="71">
        <v>75</v>
      </c>
      <c r="B80" s="69" t="s">
        <v>327</v>
      </c>
      <c r="C80" s="69" t="s">
        <v>328</v>
      </c>
      <c r="D80" s="70">
        <v>52</v>
      </c>
    </row>
    <row r="81" spans="1:4" ht="49.5">
      <c r="A81" s="71">
        <v>76</v>
      </c>
      <c r="B81" s="69" t="s">
        <v>329</v>
      </c>
      <c r="C81" s="69" t="s">
        <v>330</v>
      </c>
      <c r="D81" s="70">
        <v>50.1</v>
      </c>
    </row>
    <row r="82" spans="1:4" ht="49.5">
      <c r="A82" s="71">
        <v>77</v>
      </c>
      <c r="B82" s="69" t="s">
        <v>331</v>
      </c>
      <c r="C82" s="69" t="s">
        <v>332</v>
      </c>
      <c r="D82" s="70">
        <v>32</v>
      </c>
    </row>
    <row r="83" spans="1:4" ht="33">
      <c r="A83" s="71">
        <v>78</v>
      </c>
      <c r="B83" s="69" t="s">
        <v>333</v>
      </c>
      <c r="C83" s="69" t="s">
        <v>334</v>
      </c>
      <c r="D83" s="70">
        <v>50</v>
      </c>
    </row>
    <row r="84" spans="1:4" ht="49.5">
      <c r="A84" s="71">
        <v>79</v>
      </c>
      <c r="B84" s="69" t="s">
        <v>335</v>
      </c>
      <c r="C84" s="69" t="s">
        <v>336</v>
      </c>
      <c r="D84" s="70">
        <v>22.6</v>
      </c>
    </row>
    <row r="85" spans="1:4" ht="33">
      <c r="A85" s="71">
        <v>80</v>
      </c>
      <c r="B85" s="69" t="s">
        <v>337</v>
      </c>
      <c r="C85" s="69" t="s">
        <v>338</v>
      </c>
      <c r="D85" s="70">
        <v>30</v>
      </c>
    </row>
    <row r="86" spans="1:4" ht="33">
      <c r="A86" s="71">
        <v>81</v>
      </c>
      <c r="B86" s="69" t="s">
        <v>339</v>
      </c>
      <c r="C86" s="69" t="s">
        <v>340</v>
      </c>
      <c r="D86" s="70">
        <v>17</v>
      </c>
    </row>
    <row r="87" spans="1:4" ht="33">
      <c r="A87" s="71">
        <v>82</v>
      </c>
      <c r="B87" s="69" t="s">
        <v>314</v>
      </c>
      <c r="C87" s="69" t="s">
        <v>341</v>
      </c>
      <c r="D87" s="70">
        <v>56.7</v>
      </c>
    </row>
    <row r="88" spans="1:4" ht="33">
      <c r="A88" s="71">
        <v>83</v>
      </c>
      <c r="B88" s="69" t="s">
        <v>342</v>
      </c>
      <c r="C88" s="69" t="s">
        <v>343</v>
      </c>
      <c r="D88" s="70">
        <v>56</v>
      </c>
    </row>
    <row r="89" spans="1:4" ht="49.5">
      <c r="A89" s="71">
        <v>84</v>
      </c>
      <c r="B89" s="69" t="s">
        <v>344</v>
      </c>
      <c r="C89" s="69" t="s">
        <v>345</v>
      </c>
      <c r="D89" s="70">
        <v>0</v>
      </c>
    </row>
    <row r="90" spans="1:4" ht="33.75" thickBot="1">
      <c r="A90" s="77">
        <v>85</v>
      </c>
      <c r="B90" s="78" t="s">
        <v>346</v>
      </c>
      <c r="C90" s="78" t="s">
        <v>347</v>
      </c>
      <c r="D90" s="79">
        <v>0</v>
      </c>
    </row>
    <row r="91" spans="1:4" ht="17.25" thickBot="1">
      <c r="A91" s="86"/>
      <c r="B91" s="87" t="s">
        <v>3</v>
      </c>
      <c r="C91" s="87"/>
      <c r="D91" s="88">
        <f>SUM(D6:D90)</f>
        <v>6309.500000000002</v>
      </c>
    </row>
    <row r="92" spans="1:4" ht="16.5" thickBot="1">
      <c r="A92" s="196" t="s">
        <v>437</v>
      </c>
      <c r="B92" s="197"/>
      <c r="C92" s="197"/>
      <c r="D92" s="198"/>
    </row>
    <row r="93" spans="1:4" ht="33">
      <c r="A93" s="80">
        <v>86</v>
      </c>
      <c r="B93" s="81" t="s">
        <v>348</v>
      </c>
      <c r="C93" s="81" t="s">
        <v>349</v>
      </c>
      <c r="D93" s="82">
        <v>18.9</v>
      </c>
    </row>
    <row r="94" spans="1:10" ht="33">
      <c r="A94" s="71">
        <v>87</v>
      </c>
      <c r="B94" s="69" t="s">
        <v>350</v>
      </c>
      <c r="C94" s="69" t="s">
        <v>351</v>
      </c>
      <c r="D94" s="70">
        <v>64.6</v>
      </c>
      <c r="J94" s="72"/>
    </row>
    <row r="95" spans="1:4" ht="33">
      <c r="A95" s="71">
        <v>88</v>
      </c>
      <c r="B95" s="69" t="s">
        <v>352</v>
      </c>
      <c r="C95" s="69" t="s">
        <v>353</v>
      </c>
      <c r="D95" s="70">
        <v>80.9</v>
      </c>
    </row>
    <row r="96" spans="1:4" ht="33">
      <c r="A96" s="71">
        <v>89</v>
      </c>
      <c r="B96" s="69" t="s">
        <v>354</v>
      </c>
      <c r="C96" s="69" t="s">
        <v>355</v>
      </c>
      <c r="D96" s="70">
        <v>19.08</v>
      </c>
    </row>
    <row r="97" spans="1:4" ht="33">
      <c r="A97" s="71">
        <v>90</v>
      </c>
      <c r="B97" s="69" t="s">
        <v>356</v>
      </c>
      <c r="C97" s="69" t="s">
        <v>357</v>
      </c>
      <c r="D97" s="70">
        <v>64</v>
      </c>
    </row>
    <row r="98" spans="1:4" ht="49.5">
      <c r="A98" s="71">
        <v>91</v>
      </c>
      <c r="B98" s="69" t="s">
        <v>358</v>
      </c>
      <c r="C98" s="69" t="s">
        <v>359</v>
      </c>
      <c r="D98" s="70">
        <v>10</v>
      </c>
    </row>
    <row r="99" spans="1:4" ht="50.25" thickBot="1">
      <c r="A99" s="77">
        <v>92</v>
      </c>
      <c r="B99" s="78" t="s">
        <v>360</v>
      </c>
      <c r="C99" s="78" t="s">
        <v>361</v>
      </c>
      <c r="D99" s="79">
        <v>0</v>
      </c>
    </row>
    <row r="100" spans="1:4" ht="17.25" thickBot="1">
      <c r="A100" s="89"/>
      <c r="B100" s="87" t="s">
        <v>3</v>
      </c>
      <c r="C100" s="87"/>
      <c r="D100" s="88">
        <f>SUM(D93:D99)</f>
        <v>257.48</v>
      </c>
    </row>
    <row r="101" spans="1:4" ht="16.5" thickBot="1">
      <c r="A101" s="176" t="s">
        <v>438</v>
      </c>
      <c r="B101" s="177"/>
      <c r="C101" s="177"/>
      <c r="D101" s="178"/>
    </row>
    <row r="102" spans="1:4" ht="49.5">
      <c r="A102" s="80">
        <v>93</v>
      </c>
      <c r="B102" s="81" t="s">
        <v>362</v>
      </c>
      <c r="C102" s="81" t="s">
        <v>363</v>
      </c>
      <c r="D102" s="82">
        <v>198</v>
      </c>
    </row>
    <row r="103" spans="1:4" ht="82.5">
      <c r="A103" s="71">
        <v>94</v>
      </c>
      <c r="B103" s="69" t="s">
        <v>362</v>
      </c>
      <c r="C103" s="69" t="s">
        <v>364</v>
      </c>
      <c r="D103" s="70">
        <v>198.5</v>
      </c>
    </row>
    <row r="104" spans="1:4" ht="49.5">
      <c r="A104" s="71">
        <v>95</v>
      </c>
      <c r="B104" s="69" t="s">
        <v>365</v>
      </c>
      <c r="C104" s="69" t="s">
        <v>366</v>
      </c>
      <c r="D104" s="70">
        <v>80</v>
      </c>
    </row>
    <row r="105" spans="1:4" ht="49.5">
      <c r="A105" s="71">
        <v>96</v>
      </c>
      <c r="B105" s="69" t="s">
        <v>367</v>
      </c>
      <c r="C105" s="69" t="s">
        <v>368</v>
      </c>
      <c r="D105" s="70">
        <v>26</v>
      </c>
    </row>
    <row r="106" spans="1:4" ht="50.25" thickBot="1">
      <c r="A106" s="77">
        <v>97</v>
      </c>
      <c r="B106" s="78" t="s">
        <v>369</v>
      </c>
      <c r="C106" s="78" t="s">
        <v>370</v>
      </c>
      <c r="D106" s="79">
        <v>20</v>
      </c>
    </row>
    <row r="107" spans="1:4" ht="17.25" thickBot="1">
      <c r="A107" s="89"/>
      <c r="B107" s="87" t="s">
        <v>3</v>
      </c>
      <c r="C107" s="87"/>
      <c r="D107" s="88">
        <f>SUM(D102:D106)</f>
        <v>522.5</v>
      </c>
    </row>
    <row r="108" spans="1:4" ht="16.5" thickBot="1">
      <c r="A108" s="176" t="s">
        <v>439</v>
      </c>
      <c r="B108" s="177"/>
      <c r="C108" s="177"/>
      <c r="D108" s="178"/>
    </row>
    <row r="109" spans="1:4" ht="33">
      <c r="A109" s="116">
        <v>98</v>
      </c>
      <c r="B109" s="117" t="s">
        <v>371</v>
      </c>
      <c r="C109" s="117" t="s">
        <v>372</v>
      </c>
      <c r="D109" s="118">
        <v>99.9</v>
      </c>
    </row>
    <row r="110" spans="1:4" ht="49.5">
      <c r="A110" s="134">
        <v>99</v>
      </c>
      <c r="B110" s="132" t="s">
        <v>373</v>
      </c>
      <c r="C110" s="132" t="s">
        <v>374</v>
      </c>
      <c r="D110" s="133">
        <v>14</v>
      </c>
    </row>
    <row r="111" spans="1:4" ht="49.5">
      <c r="A111" s="134">
        <v>100</v>
      </c>
      <c r="B111" s="132" t="s">
        <v>375</v>
      </c>
      <c r="C111" s="132" t="s">
        <v>376</v>
      </c>
      <c r="D111" s="133">
        <v>33</v>
      </c>
    </row>
    <row r="112" spans="1:4" ht="49.5">
      <c r="A112" s="134">
        <v>101</v>
      </c>
      <c r="B112" s="132" t="s">
        <v>375</v>
      </c>
      <c r="C112" s="132" t="s">
        <v>377</v>
      </c>
      <c r="D112" s="133">
        <v>35</v>
      </c>
    </row>
    <row r="113" spans="1:4" ht="49.5">
      <c r="A113" s="134">
        <v>102</v>
      </c>
      <c r="B113" s="132" t="s">
        <v>378</v>
      </c>
      <c r="C113" s="132" t="s">
        <v>379</v>
      </c>
      <c r="D113" s="133">
        <v>21.6</v>
      </c>
    </row>
    <row r="114" spans="1:4" ht="33">
      <c r="A114" s="134">
        <v>103</v>
      </c>
      <c r="B114" s="132" t="s">
        <v>380</v>
      </c>
      <c r="C114" s="132" t="s">
        <v>381</v>
      </c>
      <c r="D114" s="133">
        <v>39.2</v>
      </c>
    </row>
    <row r="115" spans="1:4" ht="49.5">
      <c r="A115" s="134">
        <v>104</v>
      </c>
      <c r="B115" s="132" t="s">
        <v>382</v>
      </c>
      <c r="C115" s="132" t="s">
        <v>383</v>
      </c>
      <c r="D115" s="133">
        <v>161.8</v>
      </c>
    </row>
    <row r="116" spans="1:4" ht="49.5">
      <c r="A116" s="134">
        <v>105</v>
      </c>
      <c r="B116" s="132" t="s">
        <v>384</v>
      </c>
      <c r="C116" s="132" t="s">
        <v>385</v>
      </c>
      <c r="D116" s="133">
        <v>27</v>
      </c>
    </row>
    <row r="117" spans="1:4" ht="49.5">
      <c r="A117" s="134">
        <v>106</v>
      </c>
      <c r="B117" s="132" t="s">
        <v>386</v>
      </c>
      <c r="C117" s="132" t="s">
        <v>387</v>
      </c>
      <c r="D117" s="133">
        <v>14</v>
      </c>
    </row>
    <row r="118" spans="1:4" ht="33">
      <c r="A118" s="134">
        <v>107</v>
      </c>
      <c r="B118" s="132" t="s">
        <v>388</v>
      </c>
      <c r="C118" s="132" t="s">
        <v>389</v>
      </c>
      <c r="D118" s="133">
        <v>65</v>
      </c>
    </row>
    <row r="119" spans="1:4" ht="33.75" thickBot="1">
      <c r="A119" s="135">
        <v>108</v>
      </c>
      <c r="B119" s="136" t="s">
        <v>901</v>
      </c>
      <c r="C119" s="136" t="s">
        <v>902</v>
      </c>
      <c r="D119" s="137">
        <v>63</v>
      </c>
    </row>
    <row r="120" spans="1:4" ht="17.25" thickBot="1">
      <c r="A120" s="140"/>
      <c r="B120" s="141" t="s">
        <v>3</v>
      </c>
      <c r="C120" s="141"/>
      <c r="D120" s="142">
        <f>SUM(D109:D119)</f>
        <v>573.5</v>
      </c>
    </row>
    <row r="121" spans="1:4" ht="16.5" thickBot="1">
      <c r="A121" s="176" t="s">
        <v>440</v>
      </c>
      <c r="B121" s="177"/>
      <c r="C121" s="177"/>
      <c r="D121" s="178"/>
    </row>
    <row r="122" spans="1:4" ht="33">
      <c r="A122" s="80">
        <v>108</v>
      </c>
      <c r="B122" s="81" t="s">
        <v>390</v>
      </c>
      <c r="C122" s="81" t="s">
        <v>391</v>
      </c>
      <c r="D122" s="82">
        <v>15.7</v>
      </c>
    </row>
    <row r="123" spans="1:4" ht="33">
      <c r="A123" s="71">
        <v>109</v>
      </c>
      <c r="B123" s="69" t="s">
        <v>392</v>
      </c>
      <c r="C123" s="69" t="s">
        <v>393</v>
      </c>
      <c r="D123" s="70">
        <v>59.8</v>
      </c>
    </row>
    <row r="124" spans="1:4" ht="33">
      <c r="A124" s="71">
        <v>110</v>
      </c>
      <c r="B124" s="69" t="s">
        <v>394</v>
      </c>
      <c r="C124" s="69" t="s">
        <v>395</v>
      </c>
      <c r="D124" s="70">
        <v>64</v>
      </c>
    </row>
    <row r="125" spans="1:4" ht="33">
      <c r="A125" s="71">
        <v>111</v>
      </c>
      <c r="B125" s="69" t="s">
        <v>476</v>
      </c>
      <c r="C125" s="69" t="s">
        <v>477</v>
      </c>
      <c r="D125" s="70">
        <v>57.6</v>
      </c>
    </row>
    <row r="126" spans="1:4" ht="33">
      <c r="A126" s="71">
        <v>112</v>
      </c>
      <c r="B126" s="69" t="s">
        <v>396</v>
      </c>
      <c r="C126" s="69" t="s">
        <v>397</v>
      </c>
      <c r="D126" s="70">
        <v>52.7</v>
      </c>
    </row>
    <row r="127" spans="1:4" ht="33.75" thickBot="1">
      <c r="A127" s="77">
        <v>113</v>
      </c>
      <c r="B127" s="78" t="s">
        <v>398</v>
      </c>
      <c r="C127" s="78" t="s">
        <v>399</v>
      </c>
      <c r="D127" s="79">
        <v>40</v>
      </c>
    </row>
    <row r="128" spans="1:4" ht="17.25" thickBot="1">
      <c r="A128" s="89"/>
      <c r="B128" s="87" t="s">
        <v>3</v>
      </c>
      <c r="C128" s="87"/>
      <c r="D128" s="88">
        <f>SUM(D122:D127)</f>
        <v>289.8</v>
      </c>
    </row>
    <row r="129" spans="1:4" ht="16.5" thickBot="1">
      <c r="A129" s="176" t="s">
        <v>441</v>
      </c>
      <c r="B129" s="177"/>
      <c r="C129" s="177"/>
      <c r="D129" s="178"/>
    </row>
    <row r="130" spans="1:4" ht="33">
      <c r="A130" s="80">
        <v>114</v>
      </c>
      <c r="B130" s="81" t="s">
        <v>400</v>
      </c>
      <c r="C130" s="81" t="s">
        <v>401</v>
      </c>
      <c r="D130" s="82">
        <v>30</v>
      </c>
    </row>
    <row r="131" spans="1:4" ht="33">
      <c r="A131" s="71">
        <v>115</v>
      </c>
      <c r="B131" s="69" t="s">
        <v>402</v>
      </c>
      <c r="C131" s="69" t="s">
        <v>403</v>
      </c>
      <c r="D131" s="70">
        <v>58.1</v>
      </c>
    </row>
    <row r="132" spans="1:4" ht="50.25" thickBot="1">
      <c r="A132" s="77">
        <v>116</v>
      </c>
      <c r="B132" s="78" t="s">
        <v>404</v>
      </c>
      <c r="C132" s="78" t="s">
        <v>405</v>
      </c>
      <c r="D132" s="79">
        <v>60.2</v>
      </c>
    </row>
    <row r="133" spans="1:4" ht="17.25" thickBot="1">
      <c r="A133" s="89"/>
      <c r="B133" s="87" t="s">
        <v>3</v>
      </c>
      <c r="C133" s="87"/>
      <c r="D133" s="88">
        <f>SUM(D130:D132)</f>
        <v>148.3</v>
      </c>
    </row>
    <row r="134" spans="1:4" ht="16.5" thickBot="1">
      <c r="A134" s="176" t="s">
        <v>442</v>
      </c>
      <c r="B134" s="177"/>
      <c r="C134" s="177"/>
      <c r="D134" s="178"/>
    </row>
    <row r="135" spans="1:4" ht="49.5">
      <c r="A135" s="80">
        <v>117</v>
      </c>
      <c r="B135" s="81" t="s">
        <v>406</v>
      </c>
      <c r="C135" s="81" t="s">
        <v>407</v>
      </c>
      <c r="D135" s="82">
        <v>116.3</v>
      </c>
    </row>
    <row r="136" spans="1:4" ht="33">
      <c r="A136" s="71">
        <v>118</v>
      </c>
      <c r="B136" s="69" t="s">
        <v>408</v>
      </c>
      <c r="C136" s="69" t="s">
        <v>409</v>
      </c>
      <c r="D136" s="70">
        <v>49.5</v>
      </c>
    </row>
    <row r="137" spans="1:4" ht="33">
      <c r="A137" s="71">
        <v>119</v>
      </c>
      <c r="B137" s="69" t="s">
        <v>410</v>
      </c>
      <c r="C137" s="69" t="s">
        <v>411</v>
      </c>
      <c r="D137" s="70">
        <v>65.4</v>
      </c>
    </row>
    <row r="138" spans="1:4" ht="33">
      <c r="A138" s="71">
        <v>120</v>
      </c>
      <c r="B138" s="69" t="s">
        <v>412</v>
      </c>
      <c r="C138" s="69" t="s">
        <v>413</v>
      </c>
      <c r="D138" s="70">
        <v>36</v>
      </c>
    </row>
    <row r="139" spans="1:4" ht="33">
      <c r="A139" s="71">
        <v>121</v>
      </c>
      <c r="B139" s="69" t="s">
        <v>414</v>
      </c>
      <c r="C139" s="69" t="s">
        <v>415</v>
      </c>
      <c r="D139" s="70">
        <v>46.8</v>
      </c>
    </row>
    <row r="140" spans="1:4" ht="49.5">
      <c r="A140" s="71">
        <v>122</v>
      </c>
      <c r="B140" s="69" t="s">
        <v>416</v>
      </c>
      <c r="C140" s="69" t="s">
        <v>417</v>
      </c>
      <c r="D140" s="70">
        <v>26.6</v>
      </c>
    </row>
    <row r="141" spans="1:4" ht="33">
      <c r="A141" s="71">
        <v>123</v>
      </c>
      <c r="B141" s="69" t="s">
        <v>418</v>
      </c>
      <c r="C141" s="69" t="s">
        <v>419</v>
      </c>
      <c r="D141" s="70">
        <v>10</v>
      </c>
    </row>
    <row r="142" spans="1:4" ht="33">
      <c r="A142" s="71">
        <v>124</v>
      </c>
      <c r="B142" s="69" t="s">
        <v>420</v>
      </c>
      <c r="C142" s="69" t="s">
        <v>421</v>
      </c>
      <c r="D142" s="70">
        <v>26.8</v>
      </c>
    </row>
    <row r="143" spans="1:4" ht="33.75" thickBot="1">
      <c r="A143" s="77">
        <v>125</v>
      </c>
      <c r="B143" s="78" t="s">
        <v>434</v>
      </c>
      <c r="C143" s="78" t="s">
        <v>435</v>
      </c>
      <c r="D143" s="79">
        <v>50</v>
      </c>
    </row>
    <row r="144" spans="1:4" ht="17.25" thickBot="1">
      <c r="A144" s="89"/>
      <c r="B144" s="87" t="s">
        <v>3</v>
      </c>
      <c r="C144" s="87"/>
      <c r="D144" s="88">
        <f>SUM(D135:D143)</f>
        <v>427.4000000000001</v>
      </c>
    </row>
    <row r="145" spans="1:4" ht="16.5" thickBot="1">
      <c r="A145" s="176" t="s">
        <v>443</v>
      </c>
      <c r="B145" s="177"/>
      <c r="C145" s="177"/>
      <c r="D145" s="178"/>
    </row>
    <row r="146" spans="1:4" ht="49.5">
      <c r="A146" s="80">
        <v>126</v>
      </c>
      <c r="B146" s="81" t="s">
        <v>422</v>
      </c>
      <c r="C146" s="81" t="s">
        <v>423</v>
      </c>
      <c r="D146" s="82">
        <v>35</v>
      </c>
    </row>
    <row r="147" spans="1:4" ht="33.75" thickBot="1">
      <c r="A147" s="77">
        <v>127</v>
      </c>
      <c r="B147" s="78" t="s">
        <v>424</v>
      </c>
      <c r="C147" s="78" t="s">
        <v>425</v>
      </c>
      <c r="D147" s="79">
        <v>72</v>
      </c>
    </row>
    <row r="148" spans="1:4" ht="17.25" thickBot="1">
      <c r="A148" s="86"/>
      <c r="B148" s="87" t="s">
        <v>3</v>
      </c>
      <c r="C148" s="87"/>
      <c r="D148" s="143">
        <f>SUM(D146:D147)</f>
        <v>107</v>
      </c>
    </row>
    <row r="149" spans="1:4" ht="16.5" thickBot="1">
      <c r="A149" s="176" t="s">
        <v>444</v>
      </c>
      <c r="B149" s="177"/>
      <c r="C149" s="177"/>
      <c r="D149" s="178"/>
    </row>
    <row r="150" spans="1:4" ht="33">
      <c r="A150" s="80">
        <v>128</v>
      </c>
      <c r="B150" s="81" t="s">
        <v>426</v>
      </c>
      <c r="C150" s="81" t="s">
        <v>427</v>
      </c>
      <c r="D150" s="82">
        <v>54.4</v>
      </c>
    </row>
    <row r="151" spans="1:4" ht="33">
      <c r="A151" s="71">
        <v>129</v>
      </c>
      <c r="B151" s="69" t="s">
        <v>428</v>
      </c>
      <c r="C151" s="69" t="s">
        <v>429</v>
      </c>
      <c r="D151" s="70">
        <v>27.9</v>
      </c>
    </row>
    <row r="152" spans="1:4" ht="33">
      <c r="A152" s="71">
        <v>130</v>
      </c>
      <c r="B152" s="69" t="s">
        <v>430</v>
      </c>
      <c r="C152" s="69" t="s">
        <v>431</v>
      </c>
      <c r="D152" s="70">
        <v>50.2</v>
      </c>
    </row>
    <row r="153" spans="1:4" ht="33.75" thickBot="1">
      <c r="A153" s="77">
        <v>131</v>
      </c>
      <c r="B153" s="78" t="s">
        <v>432</v>
      </c>
      <c r="C153" s="78" t="s">
        <v>433</v>
      </c>
      <c r="D153" s="79">
        <v>15.28</v>
      </c>
    </row>
    <row r="154" spans="1:4" ht="16.5" thickBot="1">
      <c r="A154" s="90"/>
      <c r="B154" s="91" t="s">
        <v>3</v>
      </c>
      <c r="C154" s="91"/>
      <c r="D154" s="63">
        <f>SUM(D150:D153)</f>
        <v>147.78</v>
      </c>
    </row>
  </sheetData>
  <sheetProtection/>
  <mergeCells count="10">
    <mergeCell ref="A121:D121"/>
    <mergeCell ref="A129:D129"/>
    <mergeCell ref="A134:D134"/>
    <mergeCell ref="A145:D145"/>
    <mergeCell ref="A149:D149"/>
    <mergeCell ref="A3:D3"/>
    <mergeCell ref="A5:D5"/>
    <mergeCell ref="A92:D92"/>
    <mergeCell ref="A101:D101"/>
    <mergeCell ref="A108:D10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4.57421875" style="2" customWidth="1"/>
    <col min="2" max="2" width="27.28125" style="2" customWidth="1"/>
    <col min="3" max="3" width="37.7109375" style="2" customWidth="1"/>
    <col min="4" max="4" width="17.57421875" style="2" customWidth="1"/>
    <col min="5" max="16384" width="9.140625" style="2" customWidth="1"/>
  </cols>
  <sheetData>
    <row r="1" spans="1:4" ht="16.5">
      <c r="A1" s="5"/>
      <c r="B1" s="5"/>
      <c r="C1" s="5"/>
      <c r="D1" s="7" t="s">
        <v>77</v>
      </c>
    </row>
    <row r="2" spans="1:4" ht="16.5">
      <c r="A2" s="5"/>
      <c r="B2" s="5"/>
      <c r="C2" s="5"/>
      <c r="D2" s="5"/>
    </row>
    <row r="3" spans="1:4" ht="26.25" customHeight="1" thickBot="1">
      <c r="A3" s="169" t="s">
        <v>23</v>
      </c>
      <c r="B3" s="169"/>
      <c r="C3" s="169"/>
      <c r="D3" s="169"/>
    </row>
    <row r="4" spans="1:4" ht="66">
      <c r="A4" s="32" t="s">
        <v>97</v>
      </c>
      <c r="B4" s="33" t="s">
        <v>22</v>
      </c>
      <c r="C4" s="33" t="s">
        <v>24</v>
      </c>
      <c r="D4" s="34" t="s">
        <v>25</v>
      </c>
    </row>
    <row r="5" spans="1:4" ht="17.25" thickBot="1">
      <c r="A5" s="17"/>
      <c r="B5" s="23">
        <v>0</v>
      </c>
      <c r="C5" s="37">
        <v>0</v>
      </c>
      <c r="D5" s="38">
        <v>0</v>
      </c>
    </row>
    <row r="6" spans="1:4" ht="17.25" thickBot="1">
      <c r="A6" s="19"/>
      <c r="B6" s="20" t="s">
        <v>19</v>
      </c>
      <c r="C6" s="20">
        <v>0</v>
      </c>
      <c r="D6" s="21">
        <f>SUM(D5)</f>
        <v>0</v>
      </c>
    </row>
  </sheetData>
  <sheetProtection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5.57421875" style="4" customWidth="1"/>
    <col min="2" max="2" width="18.28125" style="4" customWidth="1"/>
    <col min="3" max="3" width="28.140625" style="4" customWidth="1"/>
    <col min="4" max="4" width="18.140625" style="4" customWidth="1"/>
    <col min="5" max="5" width="16.28125" style="4" customWidth="1"/>
    <col min="6" max="16384" width="9.140625" style="4" customWidth="1"/>
  </cols>
  <sheetData>
    <row r="1" spans="1:5" ht="16.5">
      <c r="A1" s="5"/>
      <c r="B1" s="5"/>
      <c r="C1" s="5"/>
      <c r="D1" s="5"/>
      <c r="E1" s="7" t="s">
        <v>78</v>
      </c>
    </row>
    <row r="2" spans="1:5" ht="16.5">
      <c r="A2" s="5"/>
      <c r="B2" s="5"/>
      <c r="C2" s="5"/>
      <c r="D2" s="5"/>
      <c r="E2" s="5"/>
    </row>
    <row r="3" spans="1:5" ht="25.5" customHeight="1">
      <c r="A3" s="199" t="s">
        <v>26</v>
      </c>
      <c r="B3" s="199"/>
      <c r="C3" s="199"/>
      <c r="D3" s="199"/>
      <c r="E3" s="199"/>
    </row>
    <row r="4" spans="1:5" ht="68.25" customHeight="1" thickBot="1">
      <c r="A4" s="26" t="s">
        <v>97</v>
      </c>
      <c r="B4" s="26" t="s">
        <v>16</v>
      </c>
      <c r="C4" s="26" t="s">
        <v>27</v>
      </c>
      <c r="D4" s="26" t="s">
        <v>28</v>
      </c>
      <c r="E4" s="26" t="s">
        <v>29</v>
      </c>
    </row>
    <row r="5" spans="1:5" ht="15.75" customHeight="1" thickBot="1">
      <c r="A5" s="189" t="s">
        <v>436</v>
      </c>
      <c r="B5" s="200"/>
      <c r="C5" s="200"/>
      <c r="D5" s="200"/>
      <c r="E5" s="201"/>
    </row>
    <row r="6" spans="1:5" ht="39" customHeight="1">
      <c r="A6" s="96">
        <v>1</v>
      </c>
      <c r="B6" s="97" t="s">
        <v>478</v>
      </c>
      <c r="C6" s="97" t="s">
        <v>479</v>
      </c>
      <c r="D6" s="97" t="s">
        <v>480</v>
      </c>
      <c r="E6" s="98">
        <v>54</v>
      </c>
    </row>
    <row r="7" spans="1:5" ht="62.25" customHeight="1">
      <c r="A7" s="99">
        <v>2</v>
      </c>
      <c r="B7" s="92" t="s">
        <v>481</v>
      </c>
      <c r="C7" s="92" t="s">
        <v>482</v>
      </c>
      <c r="D7" s="92" t="s">
        <v>480</v>
      </c>
      <c r="E7" s="93">
        <v>84</v>
      </c>
    </row>
    <row r="8" spans="1:5" ht="33">
      <c r="A8" s="99">
        <v>3</v>
      </c>
      <c r="B8" s="92" t="s">
        <v>483</v>
      </c>
      <c r="C8" s="92" t="s">
        <v>484</v>
      </c>
      <c r="D8" s="92" t="s">
        <v>480</v>
      </c>
      <c r="E8" s="93">
        <v>70</v>
      </c>
    </row>
    <row r="9" spans="1:10" ht="82.5">
      <c r="A9" s="99">
        <v>4</v>
      </c>
      <c r="B9" s="92" t="s">
        <v>485</v>
      </c>
      <c r="C9" s="92" t="s">
        <v>486</v>
      </c>
      <c r="D9" s="92" t="s">
        <v>480</v>
      </c>
      <c r="E9" s="93">
        <v>110</v>
      </c>
      <c r="J9" s="100"/>
    </row>
    <row r="10" spans="1:5" ht="49.5">
      <c r="A10" s="99">
        <v>5</v>
      </c>
      <c r="B10" s="92" t="s">
        <v>487</v>
      </c>
      <c r="C10" s="92" t="s">
        <v>488</v>
      </c>
      <c r="D10" s="92" t="s">
        <v>480</v>
      </c>
      <c r="E10" s="93">
        <v>18</v>
      </c>
    </row>
    <row r="11" spans="1:5" ht="49.5">
      <c r="A11" s="99">
        <v>6</v>
      </c>
      <c r="B11" s="92" t="s">
        <v>258</v>
      </c>
      <c r="C11" s="92" t="s">
        <v>489</v>
      </c>
      <c r="D11" s="92" t="s">
        <v>480</v>
      </c>
      <c r="E11" s="93">
        <v>100</v>
      </c>
    </row>
    <row r="12" spans="1:5" ht="49.5">
      <c r="A12" s="99">
        <v>7</v>
      </c>
      <c r="B12" s="92" t="s">
        <v>490</v>
      </c>
      <c r="C12" s="92" t="s">
        <v>491</v>
      </c>
      <c r="D12" s="92" t="s">
        <v>480</v>
      </c>
      <c r="E12" s="93">
        <v>14</v>
      </c>
    </row>
    <row r="13" spans="1:5" ht="49.5">
      <c r="A13" s="99">
        <v>8</v>
      </c>
      <c r="B13" s="92" t="s">
        <v>516</v>
      </c>
      <c r="C13" s="92" t="s">
        <v>517</v>
      </c>
      <c r="D13" s="92" t="s">
        <v>518</v>
      </c>
      <c r="E13" s="93">
        <v>20</v>
      </c>
    </row>
    <row r="14" spans="1:5" ht="49.5">
      <c r="A14" s="99">
        <v>9</v>
      </c>
      <c r="B14" s="92" t="s">
        <v>519</v>
      </c>
      <c r="C14" s="92" t="s">
        <v>520</v>
      </c>
      <c r="D14" s="92" t="s">
        <v>480</v>
      </c>
      <c r="E14" s="93">
        <v>2</v>
      </c>
    </row>
    <row r="15" spans="1:5" ht="50.25" thickBot="1">
      <c r="A15" s="77">
        <v>10</v>
      </c>
      <c r="B15" s="94" t="s">
        <v>470</v>
      </c>
      <c r="C15" s="94" t="s">
        <v>521</v>
      </c>
      <c r="D15" s="94" t="s">
        <v>522</v>
      </c>
      <c r="E15" s="95">
        <v>2</v>
      </c>
    </row>
    <row r="16" spans="1:5" ht="17.25" thickBot="1">
      <c r="A16" s="89"/>
      <c r="B16" s="87" t="s">
        <v>3</v>
      </c>
      <c r="C16" s="87"/>
      <c r="D16" s="87"/>
      <c r="E16" s="88">
        <f>SUM(E6:E15)</f>
        <v>474</v>
      </c>
    </row>
    <row r="17" spans="1:5" ht="15.75">
      <c r="A17" s="202" t="s">
        <v>437</v>
      </c>
      <c r="B17" s="203"/>
      <c r="C17" s="203"/>
      <c r="D17" s="203"/>
      <c r="E17" s="204"/>
    </row>
    <row r="18" spans="1:5" ht="33">
      <c r="A18" s="99">
        <v>11</v>
      </c>
      <c r="B18" s="92" t="s">
        <v>492</v>
      </c>
      <c r="C18" s="92" t="s">
        <v>523</v>
      </c>
      <c r="D18" s="92" t="s">
        <v>480</v>
      </c>
      <c r="E18" s="93">
        <v>20</v>
      </c>
    </row>
    <row r="19" spans="1:5" ht="82.5">
      <c r="A19" s="99">
        <v>12</v>
      </c>
      <c r="B19" s="92" t="s">
        <v>493</v>
      </c>
      <c r="C19" s="92" t="s">
        <v>494</v>
      </c>
      <c r="D19" s="92" t="s">
        <v>480</v>
      </c>
      <c r="E19" s="93">
        <v>60</v>
      </c>
    </row>
    <row r="20" spans="1:5" ht="33.75" thickBot="1">
      <c r="A20" s="77">
        <v>13</v>
      </c>
      <c r="B20" s="94" t="s">
        <v>495</v>
      </c>
      <c r="C20" s="94" t="s">
        <v>496</v>
      </c>
      <c r="D20" s="94" t="s">
        <v>480</v>
      </c>
      <c r="E20" s="95">
        <v>80</v>
      </c>
    </row>
    <row r="21" spans="1:5" ht="17.25" thickBot="1">
      <c r="A21" s="89"/>
      <c r="B21" s="87" t="s">
        <v>3</v>
      </c>
      <c r="C21" s="87"/>
      <c r="D21" s="87"/>
      <c r="E21" s="88">
        <f>SUM(E18:E20)</f>
        <v>160</v>
      </c>
    </row>
    <row r="22" spans="1:5" ht="17.25" thickBot="1">
      <c r="A22" s="205" t="s">
        <v>438</v>
      </c>
      <c r="B22" s="206"/>
      <c r="C22" s="206"/>
      <c r="D22" s="206"/>
      <c r="E22" s="207"/>
    </row>
    <row r="23" spans="1:5" ht="49.5">
      <c r="A23" s="96">
        <v>14</v>
      </c>
      <c r="B23" s="97" t="s">
        <v>497</v>
      </c>
      <c r="C23" s="97" t="s">
        <v>498</v>
      </c>
      <c r="D23" s="97" t="s">
        <v>480</v>
      </c>
      <c r="E23" s="98">
        <v>50</v>
      </c>
    </row>
    <row r="24" spans="1:5" ht="33.75" thickBot="1">
      <c r="A24" s="77">
        <v>15</v>
      </c>
      <c r="B24" s="94" t="s">
        <v>499</v>
      </c>
      <c r="C24" s="94" t="s">
        <v>498</v>
      </c>
      <c r="D24" s="94" t="s">
        <v>480</v>
      </c>
      <c r="E24" s="95">
        <v>16</v>
      </c>
    </row>
    <row r="25" spans="1:5" ht="17.25" thickBot="1">
      <c r="A25" s="89"/>
      <c r="B25" s="87" t="s">
        <v>3</v>
      </c>
      <c r="C25" s="87"/>
      <c r="D25" s="87"/>
      <c r="E25" s="88">
        <f>SUM(E23:E24)</f>
        <v>66</v>
      </c>
    </row>
    <row r="26" spans="1:5" ht="16.5">
      <c r="A26" s="208" t="s">
        <v>439</v>
      </c>
      <c r="B26" s="209"/>
      <c r="C26" s="209"/>
      <c r="D26" s="209"/>
      <c r="E26" s="210"/>
    </row>
    <row r="27" spans="1:5" ht="99">
      <c r="A27" s="99">
        <v>16</v>
      </c>
      <c r="B27" s="92" t="s">
        <v>500</v>
      </c>
      <c r="C27" s="92" t="s">
        <v>501</v>
      </c>
      <c r="D27" s="92" t="s">
        <v>480</v>
      </c>
      <c r="E27" s="93">
        <v>60</v>
      </c>
    </row>
    <row r="28" spans="1:5" ht="66.75" thickBot="1">
      <c r="A28" s="77">
        <v>17</v>
      </c>
      <c r="B28" s="94" t="s">
        <v>502</v>
      </c>
      <c r="C28" s="94" t="s">
        <v>503</v>
      </c>
      <c r="D28" s="94" t="s">
        <v>480</v>
      </c>
      <c r="E28" s="95">
        <v>60</v>
      </c>
    </row>
    <row r="29" spans="1:5" ht="17.25" thickBot="1">
      <c r="A29" s="89"/>
      <c r="B29" s="87" t="s">
        <v>3</v>
      </c>
      <c r="C29" s="87"/>
      <c r="D29" s="87"/>
      <c r="E29" s="88">
        <f>SUM(E27:E28)</f>
        <v>120</v>
      </c>
    </row>
    <row r="30" spans="1:5" ht="16.5">
      <c r="A30" s="208" t="s">
        <v>440</v>
      </c>
      <c r="B30" s="209"/>
      <c r="C30" s="209"/>
      <c r="D30" s="209"/>
      <c r="E30" s="210"/>
    </row>
    <row r="31" spans="1:5" ht="49.5">
      <c r="A31" s="99">
        <v>18</v>
      </c>
      <c r="B31" s="92" t="s">
        <v>504</v>
      </c>
      <c r="C31" s="92" t="s">
        <v>505</v>
      </c>
      <c r="D31" s="92" t="s">
        <v>480</v>
      </c>
      <c r="E31" s="93">
        <v>20</v>
      </c>
    </row>
    <row r="32" spans="1:5" ht="50.25" thickBot="1">
      <c r="A32" s="77">
        <v>19</v>
      </c>
      <c r="B32" s="94" t="s">
        <v>506</v>
      </c>
      <c r="C32" s="94" t="s">
        <v>507</v>
      </c>
      <c r="D32" s="94" t="s">
        <v>480</v>
      </c>
      <c r="E32" s="95">
        <v>120</v>
      </c>
    </row>
    <row r="33" spans="1:5" ht="17.25" thickBot="1">
      <c r="A33" s="89"/>
      <c r="B33" s="87" t="s">
        <v>3</v>
      </c>
      <c r="C33" s="87"/>
      <c r="D33" s="87"/>
      <c r="E33" s="88">
        <f>SUM(E31:E32)</f>
        <v>140</v>
      </c>
    </row>
    <row r="34" spans="1:5" ht="16.5">
      <c r="A34" s="208" t="s">
        <v>441</v>
      </c>
      <c r="B34" s="209"/>
      <c r="C34" s="209"/>
      <c r="D34" s="209"/>
      <c r="E34" s="210"/>
    </row>
    <row r="35" spans="1:5" ht="66.75" thickBot="1">
      <c r="A35" s="77">
        <v>20</v>
      </c>
      <c r="B35" s="94" t="s">
        <v>508</v>
      </c>
      <c r="C35" s="94" t="s">
        <v>509</v>
      </c>
      <c r="D35" s="94" t="s">
        <v>480</v>
      </c>
      <c r="E35" s="95">
        <v>35</v>
      </c>
    </row>
    <row r="36" spans="1:5" ht="17.25" thickBot="1">
      <c r="A36" s="86"/>
      <c r="B36" s="87" t="s">
        <v>3</v>
      </c>
      <c r="C36" s="87"/>
      <c r="D36" s="87"/>
      <c r="E36" s="88">
        <f>SUM(E35)</f>
        <v>35</v>
      </c>
    </row>
    <row r="37" spans="1:5" ht="15.75">
      <c r="A37" s="179" t="s">
        <v>442</v>
      </c>
      <c r="B37" s="180"/>
      <c r="C37" s="180"/>
      <c r="D37" s="180"/>
      <c r="E37" s="181"/>
    </row>
    <row r="38" spans="1:5" ht="50.25" thickBot="1">
      <c r="A38" s="77">
        <v>21</v>
      </c>
      <c r="B38" s="94" t="s">
        <v>510</v>
      </c>
      <c r="C38" s="94" t="s">
        <v>511</v>
      </c>
      <c r="D38" s="94" t="s">
        <v>480</v>
      </c>
      <c r="E38" s="95">
        <v>40</v>
      </c>
    </row>
    <row r="39" spans="1:5" ht="17.25" thickBot="1">
      <c r="A39" s="86"/>
      <c r="B39" s="87" t="s">
        <v>3</v>
      </c>
      <c r="C39" s="101"/>
      <c r="D39" s="101"/>
      <c r="E39" s="88">
        <f>SUM(E38)</f>
        <v>40</v>
      </c>
    </row>
    <row r="40" spans="1:5" ht="15.75">
      <c r="A40" s="179" t="s">
        <v>443</v>
      </c>
      <c r="B40" s="180"/>
      <c r="C40" s="180"/>
      <c r="D40" s="180"/>
      <c r="E40" s="181"/>
    </row>
    <row r="41" spans="1:5" ht="50.25" thickBot="1">
      <c r="A41" s="77">
        <v>22</v>
      </c>
      <c r="B41" s="94" t="s">
        <v>512</v>
      </c>
      <c r="C41" s="94" t="s">
        <v>513</v>
      </c>
      <c r="D41" s="94" t="s">
        <v>480</v>
      </c>
      <c r="E41" s="95">
        <v>24</v>
      </c>
    </row>
    <row r="42" spans="1:5" ht="17.25" thickBot="1">
      <c r="A42" s="89"/>
      <c r="B42" s="87" t="s">
        <v>3</v>
      </c>
      <c r="C42" s="87"/>
      <c r="D42" s="87"/>
      <c r="E42" s="88">
        <f>SUM(E41)</f>
        <v>24</v>
      </c>
    </row>
    <row r="43" spans="1:5" ht="16.5" thickBot="1">
      <c r="A43" s="176" t="s">
        <v>444</v>
      </c>
      <c r="B43" s="177"/>
      <c r="C43" s="177"/>
      <c r="D43" s="177"/>
      <c r="E43" s="178"/>
    </row>
    <row r="44" spans="1:5" ht="49.5">
      <c r="A44" s="106">
        <v>23</v>
      </c>
      <c r="B44" s="107" t="s">
        <v>514</v>
      </c>
      <c r="C44" s="107" t="s">
        <v>515</v>
      </c>
      <c r="D44" s="107" t="s">
        <v>480</v>
      </c>
      <c r="E44" s="108">
        <v>36</v>
      </c>
    </row>
    <row r="45" spans="1:5" ht="52.5" customHeight="1" thickBot="1">
      <c r="A45" s="111">
        <v>24</v>
      </c>
      <c r="B45" s="103" t="s">
        <v>524</v>
      </c>
      <c r="C45" s="104" t="s">
        <v>525</v>
      </c>
      <c r="D45" s="109" t="s">
        <v>480</v>
      </c>
      <c r="E45" s="110">
        <v>70</v>
      </c>
    </row>
    <row r="46" spans="1:5" ht="17.25" thickBot="1">
      <c r="A46" s="66"/>
      <c r="B46" s="105" t="s">
        <v>3</v>
      </c>
      <c r="C46" s="105"/>
      <c r="D46" s="105"/>
      <c r="E46" s="67">
        <f>SUM(E44:E45)</f>
        <v>106</v>
      </c>
    </row>
  </sheetData>
  <sheetProtection/>
  <mergeCells count="10">
    <mergeCell ref="A3:E3"/>
    <mergeCell ref="A5:E5"/>
    <mergeCell ref="A17:E17"/>
    <mergeCell ref="A22:E22"/>
    <mergeCell ref="A43:E43"/>
    <mergeCell ref="A26:E26"/>
    <mergeCell ref="A30:E30"/>
    <mergeCell ref="A34:E34"/>
    <mergeCell ref="A37:E37"/>
    <mergeCell ref="A40:E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5.00390625" style="0" customWidth="1"/>
    <col min="2" max="2" width="29.00390625" style="0" customWidth="1"/>
    <col min="3" max="3" width="37.8515625" style="0" customWidth="1"/>
    <col min="4" max="4" width="17.57421875" style="0" customWidth="1"/>
  </cols>
  <sheetData>
    <row r="1" spans="1:4" ht="16.5">
      <c r="A1" s="5"/>
      <c r="B1" s="5"/>
      <c r="C1" s="5"/>
      <c r="D1" s="7" t="s">
        <v>79</v>
      </c>
    </row>
    <row r="2" spans="1:4" ht="16.5">
      <c r="A2" s="5"/>
      <c r="B2" s="5"/>
      <c r="C2" s="5"/>
      <c r="D2" s="5"/>
    </row>
    <row r="3" spans="1:4" ht="26.25" customHeight="1" thickBot="1">
      <c r="A3" s="169" t="s">
        <v>30</v>
      </c>
      <c r="B3" s="169"/>
      <c r="C3" s="169"/>
      <c r="D3" s="169"/>
    </row>
    <row r="4" spans="1:4" ht="83.25" thickBot="1">
      <c r="A4" s="39" t="s">
        <v>98</v>
      </c>
      <c r="B4" s="40" t="s">
        <v>41</v>
      </c>
      <c r="C4" s="40" t="s">
        <v>42</v>
      </c>
      <c r="D4" s="41" t="s">
        <v>110</v>
      </c>
    </row>
    <row r="5" spans="1:4" ht="33.75" thickBot="1">
      <c r="A5" s="39">
        <v>1</v>
      </c>
      <c r="B5" s="40" t="s">
        <v>205</v>
      </c>
      <c r="C5" s="40" t="s">
        <v>207</v>
      </c>
      <c r="D5" s="41">
        <v>153</v>
      </c>
    </row>
    <row r="6" spans="1:4" ht="33.75" thickBot="1">
      <c r="A6" s="39">
        <v>2</v>
      </c>
      <c r="B6" s="40" t="s">
        <v>120</v>
      </c>
      <c r="C6" s="40" t="s">
        <v>208</v>
      </c>
      <c r="D6" s="41">
        <v>1</v>
      </c>
    </row>
    <row r="7" spans="1:4" ht="33.75" thickBot="1">
      <c r="A7" s="39">
        <v>3</v>
      </c>
      <c r="B7" s="40" t="s">
        <v>120</v>
      </c>
      <c r="C7" s="40" t="s">
        <v>209</v>
      </c>
      <c r="D7" s="41">
        <v>55</v>
      </c>
    </row>
    <row r="8" spans="1:4" ht="33.75" thickBot="1">
      <c r="A8" s="39">
        <v>4</v>
      </c>
      <c r="B8" s="40" t="s">
        <v>206</v>
      </c>
      <c r="C8" s="40" t="s">
        <v>210</v>
      </c>
      <c r="D8" s="41">
        <v>4</v>
      </c>
    </row>
    <row r="9" spans="1:4" ht="33.75" thickBot="1">
      <c r="A9" s="39">
        <v>5</v>
      </c>
      <c r="B9" s="40" t="s">
        <v>114</v>
      </c>
      <c r="C9" s="40" t="s">
        <v>213</v>
      </c>
      <c r="D9" s="41">
        <v>41</v>
      </c>
    </row>
    <row r="10" spans="1:4" ht="17.25" thickBot="1">
      <c r="A10" s="42"/>
      <c r="B10" s="20" t="s">
        <v>19</v>
      </c>
      <c r="C10" s="25"/>
      <c r="D10" s="21">
        <f>SUM(D5:D9)</f>
        <v>254</v>
      </c>
    </row>
  </sheetData>
  <sheetProtection/>
  <mergeCells count="1">
    <mergeCell ref="A3:D3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mf8</dc:creator>
  <cp:keywords/>
  <dc:description/>
  <cp:lastModifiedBy>Gigabyte</cp:lastModifiedBy>
  <cp:lastPrinted>2024-06-25T06:49:39Z</cp:lastPrinted>
  <dcterms:created xsi:type="dcterms:W3CDTF">2009-11-13T02:43:26Z</dcterms:created>
  <dcterms:modified xsi:type="dcterms:W3CDTF">2024-06-25T06:50:10Z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1793217839</vt:i4>
  </property>
  <property fmtid="{D5CDD505-2E9C-101B-9397-08002B2CF9AE}" pid="3" name="_NewReviewCycle">
    <vt:lpwstr/>
  </property>
  <property fmtid="{D5CDD505-2E9C-101B-9397-08002B2CF9AE}" pid="4" name="_EmailSubject">
    <vt:lpwstr>О направлении Паспорта МО в срок до 31.03.2021</vt:lpwstr>
  </property>
  <property fmtid="{D5CDD505-2E9C-101B-9397-08002B2CF9AE}" pid="5" name="_AuthorEmail">
    <vt:lpwstr>me07@r-19.ru</vt:lpwstr>
  </property>
  <property fmtid="{D5CDD505-2E9C-101B-9397-08002B2CF9AE}" pid="6" name="_AuthorEmailDisplayName">
    <vt:lpwstr>Филиппова Надежда Валерьевна</vt:lpwstr>
  </property>
  <property fmtid="{D5CDD505-2E9C-101B-9397-08002B2CF9AE}" pid="7" name="_ReviewingToolsShownOnce">
    <vt:lpwstr/>
  </property>
</Properties>
</file>